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reporteProductos" sheetId="1" r:id="rId1"/>
  </sheets>
  <definedNames>
    <definedName name="_xlnm.Print_Area" localSheetId="0">reporteProductos!$A$1:$I$217</definedName>
    <definedName name="_xlnm.Print_Titles" localSheetId="0">reporteProductos!$1:$1</definedName>
  </definedNames>
  <calcPr calcId="145621"/>
</workbook>
</file>

<file path=xl/calcChain.xml><?xml version="1.0" encoding="utf-8"?>
<calcChain xmlns="http://schemas.openxmlformats.org/spreadsheetml/2006/main">
  <c r="I75" i="1" l="1"/>
  <c r="I74" i="1"/>
  <c r="I73" i="1"/>
  <c r="I72" i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5" i="1"/>
  <c r="I208" i="1" l="1"/>
</calcChain>
</file>

<file path=xl/sharedStrings.xml><?xml version="1.0" encoding="utf-8"?>
<sst xmlns="http://schemas.openxmlformats.org/spreadsheetml/2006/main" count="627" uniqueCount="231">
  <si>
    <r>
      <rPr>
        <b/>
        <i/>
        <sz val="14"/>
        <color rgb="FF000000"/>
        <rFont val="Arial"/>
      </rPr>
      <t xml:space="preserve">Ministerio de Hacienda
</t>
    </r>
    <r>
      <rPr>
        <sz val="10"/>
        <color rgb="FF000000"/>
        <rFont val="Arial"/>
      </rPr>
      <t xml:space="preserve">DIRECCIÓN GENERAL DEL CATASTRO NACIONAL
</t>
    </r>
    <r>
      <rPr>
        <sz val="10"/>
        <color rgb="FF000000"/>
        <rFont val="Arial"/>
      </rPr>
      <t xml:space="preserve">INFORME DE ARTÍCULOS EN EXISTENCIA AL DÍA  </t>
    </r>
    <r>
      <rPr>
        <sz val="10"/>
        <color rgb="FF000000"/>
        <rFont val="Arial"/>
      </rPr>
      <t xml:space="preserve">06/09/2018
</t>
    </r>
  </si>
  <si>
    <t>Categoria</t>
  </si>
  <si>
    <r>
      <rPr>
        <b/>
        <sz val="8"/>
        <color rgb="FF000000"/>
        <rFont val="Tahoma"/>
      </rPr>
      <t>CODIG</t>
    </r>
    <r>
      <rPr>
        <b/>
        <sz val="8"/>
        <color rgb="FF000000"/>
        <rFont val="Arial"/>
      </rPr>
      <t>O INSTITUCIONAL</t>
    </r>
  </si>
  <si>
    <t>Artículos y/o Materiales</t>
  </si>
  <si>
    <t>Unidad de Medida</t>
  </si>
  <si>
    <t>Existencia</t>
  </si>
  <si>
    <t>Valor del artículo</t>
  </si>
  <si>
    <t>UNIDAD</t>
  </si>
  <si>
    <t/>
  </si>
  <si>
    <t>2.3.1.1 - Alimentos y bebidas para personas</t>
  </si>
  <si>
    <t xml:space="preserve">AGUA </t>
  </si>
  <si>
    <t>FARDO</t>
  </si>
  <si>
    <t>AZÚCAR BLANCA</t>
  </si>
  <si>
    <t>PAQUETE</t>
  </si>
  <si>
    <t>CAFÉ</t>
  </si>
  <si>
    <t>CREMORA COUNTRYBAL GRANDE</t>
  </si>
  <si>
    <t>CREMORA COUNTRYBAL PEQUEÑA</t>
  </si>
  <si>
    <t xml:space="preserve">TE FRIO ICED 4C RASPEBERRY </t>
  </si>
  <si>
    <t>TE NESTEA LIMON Y HONEY 1750 G</t>
  </si>
  <si>
    <t>2.3.2.1 - Hilados y telas</t>
  </si>
  <si>
    <t xml:space="preserve">BANDERAS NACIONALES </t>
  </si>
  <si>
    <t>LANILLA AMARILLA</t>
  </si>
  <si>
    <t>YALDA</t>
  </si>
  <si>
    <t>LANILLA ROJA</t>
  </si>
  <si>
    <t xml:space="preserve">GUANTES DESECHABLES </t>
  </si>
  <si>
    <t>2.3.3.1 - Papel de escritorio</t>
  </si>
  <si>
    <t>PAPEL BOND 8 1/2 X 11</t>
  </si>
  <si>
    <t>RESMA</t>
  </si>
  <si>
    <t>PAPEL BOND 8 1/2 X 13</t>
  </si>
  <si>
    <t>PAPEL BOND 8 1/2 X 14</t>
  </si>
  <si>
    <t>PAPEL BOND 8 1/2X 11 EN HILO TIMBRADO CARTON</t>
  </si>
  <si>
    <t>PAPEL CARBON 8 1/2 X 11</t>
  </si>
  <si>
    <t>CAJA</t>
  </si>
  <si>
    <t>PAPEL CARBON 8 1/2 X 13</t>
  </si>
  <si>
    <t xml:space="preserve">PAPEL CONTINUO 9 1/2 X 5 1/2 </t>
  </si>
  <si>
    <t>PAPEL FAX</t>
  </si>
  <si>
    <t>ROLLO DE PAPEL DE SUMADORA</t>
  </si>
  <si>
    <t>ROLLO</t>
  </si>
  <si>
    <t xml:space="preserve">2.3.3.2 - Productos de papel y carton </t>
  </si>
  <si>
    <t>CARTULINA AZUL DE CARTON</t>
  </si>
  <si>
    <t>CARTULINA CREMA DE CARTON</t>
  </si>
  <si>
    <t>FOLDERS 8 1/2 X 11</t>
  </si>
  <si>
    <t>FOLDERS 8 1/2 X 11 COLGANTES</t>
  </si>
  <si>
    <t>FOLDERS 8 1/2 X 13</t>
  </si>
  <si>
    <t>FOLDERS 8 1/2 X 13 COLGANTES</t>
  </si>
  <si>
    <t>FOLDERS MANILA 8 1/2 X 12</t>
  </si>
  <si>
    <t>FOLDERS MANILA 8 1/2 X 15</t>
  </si>
  <si>
    <t>FOLDERS PARTITION 8 1/2 X 11 ROJO VINO</t>
  </si>
  <si>
    <t>FOLDERS PARTITION 8 1/2 X 11 VERDE</t>
  </si>
  <si>
    <t>PAPEL PLOTER</t>
  </si>
  <si>
    <t>SOBRE EN BLANCO  NO.10</t>
  </si>
  <si>
    <t>CERTIFICACION DE NO PROPIEDAD</t>
  </si>
  <si>
    <t>CERTIFICADO DE INSCRIPCION CATASTRAL</t>
  </si>
  <si>
    <t>COMPROBANTE DE CAJA CHICA (ADM. Y FIN)</t>
  </si>
  <si>
    <t>TALONARIOS</t>
  </si>
  <si>
    <t>COMPROBANTE DE CAJA CHICA (DIRECCION GENERAL)</t>
  </si>
  <si>
    <t>DECLARACION DESCRIPTIVA Y ESTIMATIVA</t>
  </si>
  <si>
    <t>FICHA DE LEVANTAMIENTO URBANA</t>
  </si>
  <si>
    <t>FOLDERS 8 1/2 X 11 TIMBRADO</t>
  </si>
  <si>
    <t>FOLDESR TIMBRADO MANILA 8 1/2X13</t>
  </si>
  <si>
    <t>LEY 200-04</t>
  </si>
  <si>
    <t>PAPEL BOND 8 1/2 X 11 TIMBRADO</t>
  </si>
  <si>
    <t>PAPEL BOND 8 1/2 X 11 TIMBRADO EN HILO</t>
  </si>
  <si>
    <t>PAPEL BOND 8 1/2 X 13 TIMBRADO</t>
  </si>
  <si>
    <t>RECIBO DE PAGO BANI</t>
  </si>
  <si>
    <t>RECIBO DE PAGO D.N</t>
  </si>
  <si>
    <t>RECIBO DE PAGO SAN FRANCISCO DE MACORIS</t>
  </si>
  <si>
    <t>RECIBO DE PAGO SANTIAGO</t>
  </si>
  <si>
    <t>RENOVACION HOY ANUAL (G)</t>
  </si>
  <si>
    <t>REPORTE DE INGRESO EXTRAPESUPUESTARIO</t>
  </si>
  <si>
    <t>SOBRE TIMBRADO NO.10</t>
  </si>
  <si>
    <t>SOLICITUD DE CERTIFICACION DE NO PROPIEDAD</t>
  </si>
  <si>
    <t>SOLICITUD DE INSCRIPCION DE IMMUEBLE</t>
  </si>
  <si>
    <t>SOLICITUD DE MATERIALES</t>
  </si>
  <si>
    <t>TICKET AMARRILLO</t>
  </si>
  <si>
    <t>TICKET VERDES</t>
  </si>
  <si>
    <t>VALE DE RETIRO DE DOCUMENTOS</t>
  </si>
  <si>
    <t>2.3.5.5 - Articulos de plastico</t>
  </si>
  <si>
    <t>ACORDION PLASTICO</t>
  </si>
  <si>
    <t>BANDEJA DE ESCRITORIO</t>
  </si>
  <si>
    <t>CARPA INSTANTS 10 X10</t>
  </si>
  <si>
    <t>CARPETA AZUL DE VINIL</t>
  </si>
  <si>
    <t>CARTULINA AZUL PLASTICA</t>
  </si>
  <si>
    <t>CARTULINA TRANSPARENTE</t>
  </si>
  <si>
    <t>CUBETA NEGRA</t>
  </si>
  <si>
    <t>NEVERA DE PLAYA</t>
  </si>
  <si>
    <t xml:space="preserve">RECOJEDOR </t>
  </si>
  <si>
    <t>VASOS DE 10 ONZ</t>
  </si>
  <si>
    <t>INSTRUMENTO TOPOGRAFICO</t>
  </si>
  <si>
    <t>LIBRAS</t>
  </si>
  <si>
    <t>AMBIENTADOR</t>
  </si>
  <si>
    <t>BRILLO VERDE</t>
  </si>
  <si>
    <t>CLORO</t>
  </si>
  <si>
    <t>GALÓN</t>
  </si>
  <si>
    <t>DESCURTIDOR</t>
  </si>
  <si>
    <t>DESINFECTANTE</t>
  </si>
  <si>
    <t>DESTAPADOR DE TUBERIA</t>
  </si>
  <si>
    <t xml:space="preserve">DISPENSADOR DE JABON </t>
  </si>
  <si>
    <t xml:space="preserve">DISPENSADOR DE PAPEL </t>
  </si>
  <si>
    <t xml:space="preserve">ESCOBILLA </t>
  </si>
  <si>
    <t>ESCOBILLONES</t>
  </si>
  <si>
    <t>ESCOBILLONES GRANDES</t>
  </si>
  <si>
    <t xml:space="preserve">ESPONJA </t>
  </si>
  <si>
    <t>FAROLA</t>
  </si>
  <si>
    <t>FUNDA NEGRA 24 X30</t>
  </si>
  <si>
    <t>FUNDA NEGRA 28X 35</t>
  </si>
  <si>
    <t>FUNDA NEGRA 55 GL</t>
  </si>
  <si>
    <t>GUANTES PLASTICO DE COLOR</t>
  </si>
  <si>
    <t>GUANTES PLASTICO NEGRO</t>
  </si>
  <si>
    <t xml:space="preserve">IMPERMEABILIZANTE DURAFLEX </t>
  </si>
  <si>
    <t>JABON LIQUIDO LAVAMANOS</t>
  </si>
  <si>
    <t>LAVAPLATOS</t>
  </si>
  <si>
    <t>LIMPIA CRITALES</t>
  </si>
  <si>
    <t>PAPEL HIGIENICO GRANDE</t>
  </si>
  <si>
    <t>PAPEL HIGIENICO PEQUEÑO</t>
  </si>
  <si>
    <t xml:space="preserve">PORTA ROLO </t>
  </si>
  <si>
    <t xml:space="preserve">SERVILLETA </t>
  </si>
  <si>
    <t>SUAPE</t>
  </si>
  <si>
    <t xml:space="preserve">ALMOHADILLA </t>
  </si>
  <si>
    <t>BANDITAS</t>
  </si>
  <si>
    <t>BOLIGRAFO AZUL</t>
  </si>
  <si>
    <t>BOLIGRAFO NEGRO</t>
  </si>
  <si>
    <t>BOLIGRAFO ROJO</t>
  </si>
  <si>
    <t>CARACTULA DE CD</t>
  </si>
  <si>
    <t>CERA PARA CONTAR DINERO</t>
  </si>
  <si>
    <t xml:space="preserve">CHICHETA </t>
  </si>
  <si>
    <t>CINTA ADHESIVA GRANDE</t>
  </si>
  <si>
    <t>CINTA ADHESIVA PEQUEÑA</t>
  </si>
  <si>
    <t>CINTA CORRECTORA BROTHER</t>
  </si>
  <si>
    <t>CINTA EPSON LX 350</t>
  </si>
  <si>
    <t>CINTA PARA SUMADORA</t>
  </si>
  <si>
    <t>CLIPS GRANDE</t>
  </si>
  <si>
    <t>CLIPS PEQUEÑO</t>
  </si>
  <si>
    <t>COQUI PRECISO</t>
  </si>
  <si>
    <t>CORRECTOR LIQUIDO</t>
  </si>
  <si>
    <t>CORRECTOR LIQUIDO, TIPO LAPIZ</t>
  </si>
  <si>
    <t>DISPENSADOR PARA CINTA</t>
  </si>
  <si>
    <t>DVD</t>
  </si>
  <si>
    <t>EGA GRANDE</t>
  </si>
  <si>
    <t>ESPIRAL AZUL</t>
  </si>
  <si>
    <t>ESPIRAL BLANCO DE 1/2</t>
  </si>
  <si>
    <t>ESPIRAL NEGRO 1/2</t>
  </si>
  <si>
    <t>ESPIRAL TRANSPARENTE 1 1/2</t>
  </si>
  <si>
    <t>ESPIRAL TRANSPARENTE 1/2</t>
  </si>
  <si>
    <t>ESPIRAL TRANSPARENTE 3</t>
  </si>
  <si>
    <t>FELPA AZUL</t>
  </si>
  <si>
    <t>FELPA NEGRA</t>
  </si>
  <si>
    <t>FELPA ROJA</t>
  </si>
  <si>
    <t>GANCHO PARA FOLDERS</t>
  </si>
  <si>
    <t>GOMA DE BORRA</t>
  </si>
  <si>
    <t>GRAPA GRANDE</t>
  </si>
  <si>
    <t>GRAPA PEQUEÑA</t>
  </si>
  <si>
    <t>LABEL PARA CD</t>
  </si>
  <si>
    <t>LABEL PARA FOLDERS</t>
  </si>
  <si>
    <t xml:space="preserve">LAPIZ </t>
  </si>
  <si>
    <t>LIBRO RECORD DE 300</t>
  </si>
  <si>
    <t>LIBRO RECORD DE 500</t>
  </si>
  <si>
    <t>MARCADORES AZUL</t>
  </si>
  <si>
    <t>MARCADORES NEGRO</t>
  </si>
  <si>
    <t xml:space="preserve">MASKING-TAPE 3M </t>
  </si>
  <si>
    <t>MINA 0.7</t>
  </si>
  <si>
    <t>MOUSE</t>
  </si>
  <si>
    <t>MOUSE PAD</t>
  </si>
  <si>
    <t>PEGAMENTO EN BARRA PEQUEÑO</t>
  </si>
  <si>
    <t>PEGAMENTO LIQUIDO GRANDE</t>
  </si>
  <si>
    <t>PEGAMENTO LIQUIDO PEQUEÑO</t>
  </si>
  <si>
    <t>PERFORADORA METALICA</t>
  </si>
  <si>
    <t xml:space="preserve">PORTA LAPIZ </t>
  </si>
  <si>
    <t>POST-IT 3 X3</t>
  </si>
  <si>
    <t>POST-IT 3 X5</t>
  </si>
  <si>
    <t>REGLAS PLASTICA</t>
  </si>
  <si>
    <t>RESALTADOR AMARILLO</t>
  </si>
  <si>
    <t>RESALTADOR MAMEY</t>
  </si>
  <si>
    <t>RESALTADOR VERDE</t>
  </si>
  <si>
    <t>SACA GRAPA</t>
  </si>
  <si>
    <t>TIJERA</t>
  </si>
  <si>
    <t>TINTA DE ROLO AZUL</t>
  </si>
  <si>
    <t>TINTA DE ROLO NEGRA</t>
  </si>
  <si>
    <t>TONER 17A</t>
  </si>
  <si>
    <t>2.3.9.8 - Otros repuestos y accesorios menores</t>
  </si>
  <si>
    <t xml:space="preserve">CARTUCHO 28 TRICOLOR </t>
  </si>
  <si>
    <t>CARTUCHO 60 ACOLORES</t>
  </si>
  <si>
    <t>CARTUCHO 662 NEGRO</t>
  </si>
  <si>
    <t>CARTUCHO 920 XL AMARILLO</t>
  </si>
  <si>
    <t>CARTUCHO HP 670 AMARILLO</t>
  </si>
  <si>
    <t>CARTUCHO HP 670 AZUL</t>
  </si>
  <si>
    <t>CARTUCHO HP 670 MAGENTA</t>
  </si>
  <si>
    <t>CARTUCHO HP 670 NEGRO</t>
  </si>
  <si>
    <t>CARTUCHO HP 727 BLACK</t>
  </si>
  <si>
    <t>CARTUCHO HP 727 CYAN</t>
  </si>
  <si>
    <t>CARTUCHO HP 727 GRAY</t>
  </si>
  <si>
    <t>CARTUCHO HP 727 MAGENTA</t>
  </si>
  <si>
    <t>CARTUCHO HP 727 MATE BLACK</t>
  </si>
  <si>
    <t>CARTUCHO HP 727 YELLOW</t>
  </si>
  <si>
    <t>CINTA DE ESCRIBIR BROTHER</t>
  </si>
  <si>
    <t>TONER 05 A</t>
  </si>
  <si>
    <t>TONER 53 A</t>
  </si>
  <si>
    <t>TONER CANON 118 AMARILLO</t>
  </si>
  <si>
    <t>TONER CANON 118 AZUL</t>
  </si>
  <si>
    <t>TONER CANON 118 MAGENTA</t>
  </si>
  <si>
    <t>TONER CANON 118 NEGRO</t>
  </si>
  <si>
    <t>TONER CC531A AZUL</t>
  </si>
  <si>
    <t>TONER CE278A LASER JET 78A</t>
  </si>
  <si>
    <t>TONER CF410A NEGRO</t>
  </si>
  <si>
    <t>TONER H7553/5949A</t>
  </si>
  <si>
    <t>TONER HP 131A MAGENTA</t>
  </si>
  <si>
    <t xml:space="preserve">TONER HP 131A NEGRO </t>
  </si>
  <si>
    <t>TONER HP 201A CYAN</t>
  </si>
  <si>
    <t>TONER HP 201A MAGENTA</t>
  </si>
  <si>
    <t>TONER HP 201A NEGRO</t>
  </si>
  <si>
    <t>TONER HP 201A YELLOW</t>
  </si>
  <si>
    <t>TONER HP 26 A</t>
  </si>
  <si>
    <t>TONER HP 35A NEGRO</t>
  </si>
  <si>
    <t>TONER HP 36A</t>
  </si>
  <si>
    <t>TONER HP 53A</t>
  </si>
  <si>
    <t>TONER HP 653A CF321 CYAN</t>
  </si>
  <si>
    <t>TONER HP 653A CF322 YELLOW</t>
  </si>
  <si>
    <t>TONER HP 653A CF323 MAGENTA</t>
  </si>
  <si>
    <t>TONER HP CF283A</t>
  </si>
  <si>
    <t>TONER HP Q2612A</t>
  </si>
  <si>
    <t>TONER RGG118/318 YELLOW</t>
  </si>
  <si>
    <t xml:space="preserve">CINTAS CORRECTORAS P/MAQ ESC NAKAJIMA </t>
  </si>
  <si>
    <t>CINTAS DE ESCRIBIR P/MAQ ESC NAKAJIMA</t>
  </si>
  <si>
    <t>COMPUTADORAS DELL OPTIPLEX7010 SFF.</t>
  </si>
  <si>
    <t>Total:</t>
  </si>
  <si>
    <r>
      <t>CODIG</t>
    </r>
    <r>
      <rPr>
        <b/>
        <sz val="8"/>
        <color rgb="FF000000"/>
        <rFont val="Arial"/>
      </rPr>
      <t>O BIENES NACIONALES</t>
    </r>
  </si>
  <si>
    <t>ARMAZON</t>
  </si>
  <si>
    <t>ZAFACON DE METAL</t>
  </si>
  <si>
    <t>ACE DETERGENTE</t>
  </si>
  <si>
    <t>N/A</t>
  </si>
  <si>
    <r>
      <t xml:space="preserve">Ministerio de Hacienda
</t>
    </r>
    <r>
      <rPr>
        <sz val="10"/>
        <color rgb="FF000000"/>
        <rFont val="Arial"/>
      </rPr>
      <t xml:space="preserve">DIRECCIÓN GENERAL DEL CATASTRO NACIONAL
INFORME DE ARTÍCULOS EN EXISTENCIA AL DÍA  31/08/2018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</si>
</sst>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10409]#,##0;\(#,##0\)"/>
    <numFmt numFmtId="165" formatCode="[$-10409]#,##0.00;\(#,##0.00\)"/>
  </numFmts>
  <fonts count="14">
    <font>
      <sz val="11"/>
      <color rgb="FF000000"/>
      <name val="Calibri"/>
      <family val="2"/>
      <scheme val="minor"/>
    </font>
    <font>
      <sz val="11"/>
      <name val="Calibri"/>
    </font>
    <font>
      <b/>
      <i/>
      <sz val="14"/>
      <color rgb="FF000000"/>
      <name val="Arial"/>
    </font>
    <font>
      <b/>
      <sz val="10"/>
      <color rgb="FF000000"/>
      <name val="Tahoma"/>
    </font>
    <font>
      <b/>
      <sz val="8"/>
      <color rgb="FF000000"/>
      <name val="Tahoma"/>
    </font>
    <font>
      <sz val="9"/>
      <color rgb="FF000000"/>
      <name val="Tahoma"/>
    </font>
    <font>
      <b/>
      <sz val="9"/>
      <color rgb="FF000000"/>
      <name val="Tahoma"/>
    </font>
    <font>
      <sz val="10"/>
      <color rgb="FF000000"/>
      <name val="Arial"/>
    </font>
    <font>
      <b/>
      <sz val="8"/>
      <color rgb="FF000000"/>
      <name val="Arial"/>
    </font>
    <font>
      <sz val="11"/>
      <color rgb="FF000000"/>
      <name val="Calibri"/>
      <family val="2"/>
      <scheme val="minor"/>
    </font>
    <font>
      <sz val="9"/>
      <name val="Tahoma"/>
      <family val="2"/>
    </font>
    <font>
      <sz val="11"/>
      <name val="Calibri"/>
      <family val="2"/>
    </font>
    <font>
      <sz val="9"/>
      <color rgb="FF000000"/>
      <name val="Tahoma"/>
      <family val="2"/>
    </font>
    <font>
      <b/>
      <i/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0C4DE"/>
        <bgColor rgb="FFB0C4DE"/>
      </patternFill>
    </fill>
    <fill>
      <patternFill patternType="solid">
        <fgColor rgb="FFD3D3D3"/>
        <bgColor rgb="FFD3D3D3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5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vertical="top" wrapText="1" readingOrder="1"/>
    </xf>
    <xf numFmtId="0" fontId="3" fillId="2" borderId="2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164" fontId="5" fillId="0" borderId="2" xfId="0" applyNumberFormat="1" applyFont="1" applyFill="1" applyBorder="1" applyAlignment="1">
      <alignment horizontal="center" vertical="top" wrapText="1" readingOrder="1"/>
    </xf>
    <xf numFmtId="0" fontId="6" fillId="3" borderId="2" xfId="0" applyNumberFormat="1" applyFont="1" applyFill="1" applyBorder="1" applyAlignment="1">
      <alignment horizontal="center" vertical="top" wrapText="1" readingOrder="1"/>
    </xf>
    <xf numFmtId="164" fontId="6" fillId="3" borderId="2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1" fillId="0" borderId="4" xfId="0" applyNumberFormat="1" applyFont="1" applyFill="1" applyBorder="1" applyAlignment="1">
      <alignment vertical="top" wrapText="1"/>
    </xf>
    <xf numFmtId="0" fontId="3" fillId="2" borderId="2" xfId="0" applyNumberFormat="1" applyFont="1" applyFill="1" applyBorder="1" applyAlignment="1">
      <alignment horizontal="right" vertical="top" wrapText="1" readingOrder="1"/>
    </xf>
    <xf numFmtId="0" fontId="1" fillId="2" borderId="5" xfId="0" applyNumberFormat="1" applyFont="1" applyFill="1" applyBorder="1" applyAlignment="1">
      <alignment vertical="top" wrapText="1"/>
    </xf>
    <xf numFmtId="0" fontId="1" fillId="2" borderId="6" xfId="0" applyNumberFormat="1" applyFont="1" applyFill="1" applyBorder="1" applyAlignment="1">
      <alignment vertical="top" wrapText="1"/>
    </xf>
    <xf numFmtId="165" fontId="5" fillId="0" borderId="2" xfId="0" applyNumberFormat="1" applyFont="1" applyFill="1" applyBorder="1" applyAlignment="1">
      <alignment horizontal="right" vertical="top" wrapText="1" readingOrder="1"/>
    </xf>
    <xf numFmtId="165" fontId="6" fillId="3" borderId="2" xfId="0" applyNumberFormat="1" applyFont="1" applyFill="1" applyBorder="1" applyAlignment="1">
      <alignment horizontal="right" vertical="top" wrapText="1" readingOrder="1"/>
    </xf>
    <xf numFmtId="0" fontId="5" fillId="3" borderId="2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5" fillId="2" borderId="7" xfId="0" applyNumberFormat="1" applyFont="1" applyFill="1" applyBorder="1" applyAlignment="1">
      <alignment vertical="top" wrapText="1" readingOrder="1"/>
    </xf>
    <xf numFmtId="0" fontId="5" fillId="0" borderId="8" xfId="0" applyNumberFormat="1" applyFont="1" applyFill="1" applyBorder="1" applyAlignment="1">
      <alignment vertical="top" wrapText="1" readingOrder="1"/>
    </xf>
    <xf numFmtId="165" fontId="5" fillId="0" borderId="4" xfId="0" applyNumberFormat="1" applyFont="1" applyFill="1" applyBorder="1" applyAlignment="1">
      <alignment vertical="top" wrapText="1" readingOrder="1"/>
    </xf>
    <xf numFmtId="43" fontId="1" fillId="0" borderId="0" xfId="1" applyFont="1" applyFill="1" applyBorder="1"/>
    <xf numFmtId="43" fontId="1" fillId="0" borderId="3" xfId="1" applyFont="1" applyFill="1" applyBorder="1" applyAlignment="1">
      <alignment vertical="top" wrapText="1"/>
    </xf>
    <xf numFmtId="0" fontId="5" fillId="3" borderId="8" xfId="0" applyNumberFormat="1" applyFont="1" applyFill="1" applyBorder="1" applyAlignment="1">
      <alignment vertical="top" wrapText="1" readingOrder="1"/>
    </xf>
    <xf numFmtId="0" fontId="3" fillId="2" borderId="4" xfId="0" applyNumberFormat="1" applyFont="1" applyFill="1" applyBorder="1" applyAlignment="1">
      <alignment horizontal="right" vertical="top" wrapText="1" readingOrder="1"/>
    </xf>
    <xf numFmtId="0" fontId="3" fillId="2" borderId="3" xfId="0" applyNumberFormat="1" applyFont="1" applyFill="1" applyBorder="1" applyAlignment="1">
      <alignment horizontal="right" vertical="top" wrapText="1" readingOrder="1"/>
    </xf>
    <xf numFmtId="165" fontId="6" fillId="3" borderId="4" xfId="0" applyNumberFormat="1" applyFont="1" applyFill="1" applyBorder="1" applyAlignment="1">
      <alignment vertical="top" wrapText="1" readingOrder="1"/>
    </xf>
    <xf numFmtId="165" fontId="6" fillId="3" borderId="3" xfId="0" applyNumberFormat="1" applyFont="1" applyFill="1" applyBorder="1" applyAlignment="1">
      <alignment vertical="top" wrapText="1" readingOrder="1"/>
    </xf>
    <xf numFmtId="0" fontId="3" fillId="2" borderId="8" xfId="0" applyNumberFormat="1" applyFont="1" applyFill="1" applyBorder="1" applyAlignment="1">
      <alignment vertical="top" wrapText="1" readingOrder="1"/>
    </xf>
    <xf numFmtId="0" fontId="5" fillId="2" borderId="5" xfId="0" applyNumberFormat="1" applyFont="1" applyFill="1" applyBorder="1" applyAlignment="1">
      <alignment vertical="top" wrapText="1" readingOrder="1"/>
    </xf>
    <xf numFmtId="0" fontId="5" fillId="2" borderId="6" xfId="0" applyNumberFormat="1" applyFont="1" applyFill="1" applyBorder="1" applyAlignment="1">
      <alignment vertical="top" wrapText="1" readingOrder="1"/>
    </xf>
    <xf numFmtId="0" fontId="6" fillId="2" borderId="8" xfId="0" applyNumberFormat="1" applyFont="1" applyFill="1" applyBorder="1" applyAlignment="1">
      <alignment horizontal="right" vertical="top" wrapText="1" readingOrder="1"/>
    </xf>
    <xf numFmtId="0" fontId="5" fillId="0" borderId="3" xfId="0" applyNumberFormat="1" applyFont="1" applyFill="1" applyBorder="1" applyAlignment="1">
      <alignment horizontal="left" vertical="top" wrapText="1" readingOrder="1"/>
    </xf>
    <xf numFmtId="0" fontId="4" fillId="0" borderId="10" xfId="0" applyNumberFormat="1" applyFont="1" applyFill="1" applyBorder="1" applyAlignment="1">
      <alignment vertical="top" wrapText="1" readingOrder="1"/>
    </xf>
    <xf numFmtId="0" fontId="10" fillId="2" borderId="5" xfId="0" applyNumberFormat="1" applyFont="1" applyFill="1" applyBorder="1" applyAlignment="1">
      <alignment vertical="top" wrapText="1" readingOrder="1"/>
    </xf>
    <xf numFmtId="0" fontId="10" fillId="0" borderId="3" xfId="0" applyNumberFormat="1" applyFont="1" applyFill="1" applyBorder="1" applyAlignment="1">
      <alignment horizontal="left" vertical="top" wrapText="1" readingOrder="1"/>
    </xf>
    <xf numFmtId="0" fontId="10" fillId="0" borderId="8" xfId="0" applyNumberFormat="1" applyFont="1" applyFill="1" applyBorder="1" applyAlignment="1">
      <alignment vertical="top" wrapText="1" readingOrder="1"/>
    </xf>
    <xf numFmtId="0" fontId="10" fillId="0" borderId="2" xfId="0" applyNumberFormat="1" applyFont="1" applyFill="1" applyBorder="1" applyAlignment="1">
      <alignment horizontal="center" vertical="top" wrapText="1" readingOrder="1"/>
    </xf>
    <xf numFmtId="164" fontId="10" fillId="0" borderId="2" xfId="0" applyNumberFormat="1" applyFont="1" applyFill="1" applyBorder="1" applyAlignment="1">
      <alignment horizontal="center" vertical="top" wrapText="1" readingOrder="1"/>
    </xf>
    <xf numFmtId="165" fontId="10" fillId="0" borderId="2" xfId="0" applyNumberFormat="1" applyFont="1" applyFill="1" applyBorder="1" applyAlignment="1">
      <alignment horizontal="right" vertical="top" wrapText="1" readingOrder="1"/>
    </xf>
    <xf numFmtId="165" fontId="10" fillId="0" borderId="4" xfId="0" applyNumberFormat="1" applyFont="1" applyFill="1" applyBorder="1" applyAlignment="1">
      <alignment vertical="top" wrapText="1" readingOrder="1"/>
    </xf>
    <xf numFmtId="43" fontId="11" fillId="0" borderId="3" xfId="1" applyFont="1" applyFill="1" applyBorder="1" applyAlignment="1">
      <alignment vertical="top" wrapText="1"/>
    </xf>
    <xf numFmtId="0" fontId="11" fillId="0" borderId="0" xfId="0" applyFont="1" applyFill="1" applyBorder="1"/>
    <xf numFmtId="0" fontId="1" fillId="0" borderId="9" xfId="0" applyNumberFormat="1" applyFont="1" applyFill="1" applyBorder="1" applyAlignment="1">
      <alignment horizontal="center" vertical="top" wrapText="1"/>
    </xf>
    <xf numFmtId="0" fontId="12" fillId="0" borderId="9" xfId="0" applyNumberFormat="1" applyFont="1" applyFill="1" applyBorder="1" applyAlignment="1">
      <alignment horizontal="center" vertical="top" wrapText="1" readingOrder="1"/>
    </xf>
    <xf numFmtId="0" fontId="13" fillId="0" borderId="0" xfId="0" applyNumberFormat="1" applyFont="1" applyFill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0C4DE"/>
      <rgbColor rgb="00D3D3D3"/>
      <rgbColor rgb="004D4D4D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200023</xdr:colOff>
      <xdr:row>0</xdr:row>
      <xdr:rowOff>123825</xdr:rowOff>
    </xdr:from>
    <xdr:to>
      <xdr:col>6</xdr:col>
      <xdr:colOff>19049</xdr:colOff>
      <xdr:row>1</xdr:row>
      <xdr:rowOff>57150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05348" y="123825"/>
          <a:ext cx="1371601" cy="971550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161926</xdr:colOff>
      <xdr:row>0</xdr:row>
      <xdr:rowOff>57150</xdr:rowOff>
    </xdr:from>
    <xdr:to>
      <xdr:col>2</xdr:col>
      <xdr:colOff>647701</xdr:colOff>
      <xdr:row>1</xdr:row>
      <xdr:rowOff>47624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57150"/>
          <a:ext cx="1371600" cy="1028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208</xdr:row>
      <xdr:rowOff>66676</xdr:rowOff>
    </xdr:from>
    <xdr:to>
      <xdr:col>4</xdr:col>
      <xdr:colOff>590550</xdr:colOff>
      <xdr:row>216</xdr:row>
      <xdr:rowOff>28576</xdr:rowOff>
    </xdr:to>
    <xdr:pic>
      <xdr:nvPicPr>
        <xdr:cNvPr id="6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76325" y="40814626"/>
          <a:ext cx="401955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9"/>
  <sheetViews>
    <sheetView showGridLines="0" tabSelected="1" view="pageBreakPreview" topLeftCell="B197" zoomScaleNormal="100" zoomScaleSheetLayoutView="100" workbookViewId="0">
      <selection activeCell="K208" sqref="K208"/>
    </sheetView>
  </sheetViews>
  <sheetFormatPr baseColWidth="10" defaultRowHeight="15"/>
  <cols>
    <col min="1" max="1" width="0" style="8" hidden="1" customWidth="1"/>
    <col min="2" max="2" width="13.28515625" style="8" bestFit="1" customWidth="1"/>
    <col min="3" max="3" width="12.7109375" style="8" bestFit="1" customWidth="1"/>
    <col min="4" max="4" width="41.5703125" style="8" bestFit="1" customWidth="1"/>
    <col min="5" max="5" width="11.140625" style="8" customWidth="1"/>
    <col min="6" max="6" width="12.140625" style="8" customWidth="1"/>
    <col min="7" max="7" width="13.140625" style="8" customWidth="1"/>
    <col min="8" max="8" width="0" style="8" hidden="1" customWidth="1"/>
    <col min="9" max="9" width="13" style="20" bestFit="1" customWidth="1"/>
  </cols>
  <sheetData>
    <row r="1" spans="1:9" ht="81.75" customHeight="1">
      <c r="B1" s="16"/>
      <c r="C1" s="16"/>
      <c r="D1" s="44" t="s">
        <v>230</v>
      </c>
      <c r="E1" s="16"/>
      <c r="F1" s="16"/>
      <c r="G1" s="16"/>
      <c r="H1" s="16" t="s">
        <v>0</v>
      </c>
      <c r="I1" s="16"/>
    </row>
    <row r="3" spans="1:9" ht="3.75" customHeight="1">
      <c r="A3" s="1"/>
      <c r="B3" s="1"/>
      <c r="C3" s="1"/>
      <c r="D3" s="1"/>
      <c r="E3" s="1"/>
      <c r="F3" s="1"/>
      <c r="G3" s="1"/>
    </row>
    <row r="4" spans="1:9" ht="31.5" customHeight="1">
      <c r="A4" s="27" t="s">
        <v>1</v>
      </c>
      <c r="B4" s="32" t="s">
        <v>225</v>
      </c>
      <c r="C4" s="2" t="s">
        <v>2</v>
      </c>
      <c r="D4" s="27" t="s">
        <v>3</v>
      </c>
      <c r="E4" s="3" t="s">
        <v>4</v>
      </c>
      <c r="F4" s="3" t="s">
        <v>5</v>
      </c>
      <c r="G4" s="10" t="s">
        <v>6</v>
      </c>
      <c r="H4" s="23"/>
      <c r="I4" s="24"/>
    </row>
    <row r="5" spans="1:9" ht="15" customHeight="1">
      <c r="A5" s="17" t="s">
        <v>9</v>
      </c>
      <c r="B5" s="43" t="s">
        <v>229</v>
      </c>
      <c r="C5" s="31">
        <v>14</v>
      </c>
      <c r="D5" s="18" t="s">
        <v>10</v>
      </c>
      <c r="E5" s="4" t="s">
        <v>11</v>
      </c>
      <c r="F5" s="5">
        <v>27</v>
      </c>
      <c r="G5" s="13">
        <v>164</v>
      </c>
      <c r="H5" s="9"/>
      <c r="I5" s="21">
        <f>+F5*G5</f>
        <v>4428</v>
      </c>
    </row>
    <row r="6" spans="1:9" ht="15" customHeight="1">
      <c r="A6" s="28"/>
      <c r="B6" s="43" t="s">
        <v>229</v>
      </c>
      <c r="C6" s="31">
        <v>234</v>
      </c>
      <c r="D6" s="18" t="s">
        <v>12</v>
      </c>
      <c r="E6" s="4" t="s">
        <v>13</v>
      </c>
      <c r="F6" s="5">
        <v>21</v>
      </c>
      <c r="G6" s="13">
        <v>164.72</v>
      </c>
      <c r="H6" s="19"/>
      <c r="I6" s="21">
        <f t="shared" ref="I6:I67" si="0">+F6*G6</f>
        <v>3459.12</v>
      </c>
    </row>
    <row r="7" spans="1:9" ht="15" customHeight="1">
      <c r="A7" s="28"/>
      <c r="B7" s="43" t="s">
        <v>229</v>
      </c>
      <c r="C7" s="31">
        <v>13</v>
      </c>
      <c r="D7" s="18" t="s">
        <v>14</v>
      </c>
      <c r="E7" s="4" t="s">
        <v>13</v>
      </c>
      <c r="F7" s="5">
        <v>48</v>
      </c>
      <c r="G7" s="13">
        <v>263.32</v>
      </c>
      <c r="H7" s="19"/>
      <c r="I7" s="21">
        <f t="shared" si="0"/>
        <v>12639.36</v>
      </c>
    </row>
    <row r="8" spans="1:9" ht="15" customHeight="1">
      <c r="A8" s="28"/>
      <c r="B8" s="43" t="s">
        <v>229</v>
      </c>
      <c r="C8" s="31">
        <v>15</v>
      </c>
      <c r="D8" s="18" t="s">
        <v>15</v>
      </c>
      <c r="E8" s="4" t="s">
        <v>7</v>
      </c>
      <c r="F8" s="5">
        <v>24</v>
      </c>
      <c r="G8" s="13">
        <v>268.2</v>
      </c>
      <c r="H8" s="19"/>
      <c r="I8" s="21">
        <f t="shared" si="0"/>
        <v>6436.7999999999993</v>
      </c>
    </row>
    <row r="9" spans="1:9" ht="15" customHeight="1">
      <c r="A9" s="28"/>
      <c r="B9" s="43" t="s">
        <v>229</v>
      </c>
      <c r="C9" s="31">
        <v>16</v>
      </c>
      <c r="D9" s="18" t="s">
        <v>16</v>
      </c>
      <c r="E9" s="4" t="s">
        <v>7</v>
      </c>
      <c r="F9" s="5">
        <v>4</v>
      </c>
      <c r="G9" s="13">
        <v>269.38</v>
      </c>
      <c r="H9" s="19"/>
      <c r="I9" s="21">
        <f t="shared" si="0"/>
        <v>1077.52</v>
      </c>
    </row>
    <row r="10" spans="1:9" ht="15" customHeight="1">
      <c r="A10" s="28"/>
      <c r="B10" s="43" t="s">
        <v>229</v>
      </c>
      <c r="C10" s="31">
        <v>18</v>
      </c>
      <c r="D10" s="18" t="s">
        <v>17</v>
      </c>
      <c r="E10" s="4" t="s">
        <v>7</v>
      </c>
      <c r="F10" s="5">
        <v>14</v>
      </c>
      <c r="G10" s="13">
        <v>558.14</v>
      </c>
      <c r="H10" s="19"/>
      <c r="I10" s="21">
        <f t="shared" si="0"/>
        <v>7813.96</v>
      </c>
    </row>
    <row r="11" spans="1:9" ht="15" customHeight="1">
      <c r="A11" s="29"/>
      <c r="B11" s="43" t="s">
        <v>229</v>
      </c>
      <c r="C11" s="31">
        <v>19</v>
      </c>
      <c r="D11" s="18" t="s">
        <v>18</v>
      </c>
      <c r="E11" s="4" t="s">
        <v>7</v>
      </c>
      <c r="F11" s="5">
        <v>9</v>
      </c>
      <c r="G11" s="13">
        <v>840.16</v>
      </c>
      <c r="H11" s="19"/>
      <c r="I11" s="21">
        <f t="shared" si="0"/>
        <v>7561.44</v>
      </c>
    </row>
    <row r="12" spans="1:9" ht="15" customHeight="1">
      <c r="A12" s="17" t="s">
        <v>19</v>
      </c>
      <c r="B12" s="43" t="s">
        <v>229</v>
      </c>
      <c r="C12" s="31">
        <v>2412</v>
      </c>
      <c r="D12" s="18" t="s">
        <v>20</v>
      </c>
      <c r="E12" s="4" t="s">
        <v>7</v>
      </c>
      <c r="F12" s="5">
        <v>10</v>
      </c>
      <c r="G12" s="13">
        <v>450</v>
      </c>
      <c r="H12" s="19"/>
      <c r="I12" s="21">
        <f t="shared" si="0"/>
        <v>4500</v>
      </c>
    </row>
    <row r="13" spans="1:9" ht="15" customHeight="1">
      <c r="A13" s="28"/>
      <c r="B13" s="43" t="s">
        <v>229</v>
      </c>
      <c r="C13" s="31">
        <v>21</v>
      </c>
      <c r="D13" s="18" t="s">
        <v>21</v>
      </c>
      <c r="E13" s="4" t="s">
        <v>22</v>
      </c>
      <c r="F13" s="5">
        <v>15</v>
      </c>
      <c r="G13" s="13">
        <v>181.5</v>
      </c>
      <c r="H13" s="19"/>
      <c r="I13" s="21">
        <f t="shared" si="0"/>
        <v>2722.5</v>
      </c>
    </row>
    <row r="14" spans="1:9" ht="15" customHeight="1">
      <c r="A14" s="28"/>
      <c r="B14" s="43" t="s">
        <v>229</v>
      </c>
      <c r="C14" s="31">
        <v>23</v>
      </c>
      <c r="D14" s="18" t="s">
        <v>23</v>
      </c>
      <c r="E14" s="4" t="s">
        <v>22</v>
      </c>
      <c r="F14" s="5">
        <v>15</v>
      </c>
      <c r="G14" s="13">
        <v>1815</v>
      </c>
      <c r="H14" s="19"/>
      <c r="I14" s="21">
        <f t="shared" si="0"/>
        <v>27225</v>
      </c>
    </row>
    <row r="15" spans="1:9" ht="15" customHeight="1">
      <c r="A15" s="12"/>
      <c r="B15" s="43" t="s">
        <v>229</v>
      </c>
      <c r="C15" s="31">
        <v>2445</v>
      </c>
      <c r="D15" s="18" t="s">
        <v>24</v>
      </c>
      <c r="E15" s="4" t="s">
        <v>7</v>
      </c>
      <c r="F15" s="5">
        <v>100</v>
      </c>
      <c r="G15" s="13">
        <v>7</v>
      </c>
      <c r="H15" s="19"/>
      <c r="I15" s="21">
        <f t="shared" si="0"/>
        <v>700</v>
      </c>
    </row>
    <row r="16" spans="1:9" ht="15" customHeight="1">
      <c r="A16" s="17" t="s">
        <v>25</v>
      </c>
      <c r="B16" s="43" t="s">
        <v>229</v>
      </c>
      <c r="C16" s="31">
        <v>48</v>
      </c>
      <c r="D16" s="18" t="s">
        <v>26</v>
      </c>
      <c r="E16" s="4" t="s">
        <v>27</v>
      </c>
      <c r="F16" s="5">
        <v>356</v>
      </c>
      <c r="G16" s="13">
        <v>205</v>
      </c>
      <c r="H16" s="19"/>
      <c r="I16" s="21">
        <f t="shared" si="0"/>
        <v>72980</v>
      </c>
    </row>
    <row r="17" spans="1:9" ht="15" customHeight="1">
      <c r="A17" s="28"/>
      <c r="B17" s="43" t="s">
        <v>229</v>
      </c>
      <c r="C17" s="31">
        <v>49</v>
      </c>
      <c r="D17" s="18" t="s">
        <v>28</v>
      </c>
      <c r="E17" s="4" t="s">
        <v>27</v>
      </c>
      <c r="F17" s="5">
        <v>188</v>
      </c>
      <c r="G17" s="13">
        <v>220</v>
      </c>
      <c r="H17" s="19"/>
      <c r="I17" s="21">
        <f t="shared" si="0"/>
        <v>41360</v>
      </c>
    </row>
    <row r="18" spans="1:9" ht="15" customHeight="1">
      <c r="A18" s="28"/>
      <c r="B18" s="43" t="s">
        <v>229</v>
      </c>
      <c r="C18" s="31">
        <v>50</v>
      </c>
      <c r="D18" s="18" t="s">
        <v>29</v>
      </c>
      <c r="E18" s="4" t="s">
        <v>27</v>
      </c>
      <c r="F18" s="5">
        <v>99</v>
      </c>
      <c r="G18" s="13">
        <v>230</v>
      </c>
      <c r="H18" s="19"/>
      <c r="I18" s="21">
        <f t="shared" si="0"/>
        <v>22770</v>
      </c>
    </row>
    <row r="19" spans="1:9" ht="23.25" customHeight="1">
      <c r="A19" s="28"/>
      <c r="B19" s="43" t="s">
        <v>229</v>
      </c>
      <c r="C19" s="31">
        <v>1190</v>
      </c>
      <c r="D19" s="18" t="s">
        <v>30</v>
      </c>
      <c r="E19" s="4" t="s">
        <v>27</v>
      </c>
      <c r="F19" s="5">
        <v>135</v>
      </c>
      <c r="G19" s="13">
        <v>1034.8599999999999</v>
      </c>
      <c r="H19" s="19"/>
      <c r="I19" s="21">
        <f t="shared" si="0"/>
        <v>139706.09999999998</v>
      </c>
    </row>
    <row r="20" spans="1:9" ht="15" customHeight="1">
      <c r="A20" s="28"/>
      <c r="B20" s="43" t="s">
        <v>229</v>
      </c>
      <c r="C20" s="31">
        <v>51</v>
      </c>
      <c r="D20" s="18" t="s">
        <v>31</v>
      </c>
      <c r="E20" s="4" t="s">
        <v>32</v>
      </c>
      <c r="F20" s="5">
        <v>2</v>
      </c>
      <c r="G20" s="13">
        <v>552.08000000000004</v>
      </c>
      <c r="H20" s="19"/>
      <c r="I20" s="21">
        <f t="shared" si="0"/>
        <v>1104.1600000000001</v>
      </c>
    </row>
    <row r="21" spans="1:9" ht="15" customHeight="1">
      <c r="A21" s="28"/>
      <c r="B21" s="43" t="s">
        <v>229</v>
      </c>
      <c r="C21" s="31">
        <v>52</v>
      </c>
      <c r="D21" s="18" t="s">
        <v>33</v>
      </c>
      <c r="E21" s="4" t="s">
        <v>32</v>
      </c>
      <c r="F21" s="5">
        <v>13</v>
      </c>
      <c r="G21" s="13">
        <v>326</v>
      </c>
      <c r="H21" s="19"/>
      <c r="I21" s="21">
        <f t="shared" si="0"/>
        <v>4238</v>
      </c>
    </row>
    <row r="22" spans="1:9" ht="15" customHeight="1">
      <c r="A22" s="28"/>
      <c r="B22" s="43" t="s">
        <v>229</v>
      </c>
      <c r="C22" s="31">
        <v>53</v>
      </c>
      <c r="D22" s="18" t="s">
        <v>34</v>
      </c>
      <c r="E22" s="4" t="s">
        <v>32</v>
      </c>
      <c r="F22" s="5">
        <v>2</v>
      </c>
      <c r="G22" s="13">
        <v>750</v>
      </c>
      <c r="H22" s="19"/>
      <c r="I22" s="21">
        <f t="shared" si="0"/>
        <v>1500</v>
      </c>
    </row>
    <row r="23" spans="1:9" ht="15" customHeight="1">
      <c r="A23" s="28"/>
      <c r="B23" s="43" t="s">
        <v>229</v>
      </c>
      <c r="C23" s="31">
        <v>54</v>
      </c>
      <c r="D23" s="18" t="s">
        <v>35</v>
      </c>
      <c r="E23" s="4" t="s">
        <v>7</v>
      </c>
      <c r="F23" s="5">
        <v>36</v>
      </c>
      <c r="G23" s="13">
        <v>230.1</v>
      </c>
      <c r="H23" s="19"/>
      <c r="I23" s="21">
        <f t="shared" si="0"/>
        <v>8283.6</v>
      </c>
    </row>
    <row r="24" spans="1:9" ht="15" customHeight="1">
      <c r="A24" s="29"/>
      <c r="B24" s="43" t="s">
        <v>229</v>
      </c>
      <c r="C24" s="31">
        <v>65</v>
      </c>
      <c r="D24" s="18" t="s">
        <v>36</v>
      </c>
      <c r="E24" s="4" t="s">
        <v>37</v>
      </c>
      <c r="F24" s="5">
        <v>8</v>
      </c>
      <c r="G24" s="13">
        <v>30.98</v>
      </c>
      <c r="H24" s="19"/>
      <c r="I24" s="21">
        <f t="shared" si="0"/>
        <v>247.84</v>
      </c>
    </row>
    <row r="25" spans="1:9" ht="15" customHeight="1">
      <c r="A25" s="17" t="s">
        <v>38</v>
      </c>
      <c r="B25" s="43" t="s">
        <v>229</v>
      </c>
      <c r="C25" s="31">
        <v>34</v>
      </c>
      <c r="D25" s="18" t="s">
        <v>39</v>
      </c>
      <c r="E25" s="4" t="s">
        <v>7</v>
      </c>
      <c r="F25" s="5">
        <v>246</v>
      </c>
      <c r="G25" s="13">
        <v>7.6</v>
      </c>
      <c r="H25" s="19"/>
      <c r="I25" s="21">
        <f t="shared" si="0"/>
        <v>1869.6</v>
      </c>
    </row>
    <row r="26" spans="1:9" ht="15" customHeight="1">
      <c r="A26" s="28"/>
      <c r="B26" s="43" t="s">
        <v>229</v>
      </c>
      <c r="C26" s="31">
        <v>37</v>
      </c>
      <c r="D26" s="18" t="s">
        <v>40</v>
      </c>
      <c r="E26" s="4" t="s">
        <v>7</v>
      </c>
      <c r="F26" s="5">
        <v>375</v>
      </c>
      <c r="G26" s="13">
        <v>3.8</v>
      </c>
      <c r="H26" s="19"/>
      <c r="I26" s="21">
        <f t="shared" si="0"/>
        <v>1425</v>
      </c>
    </row>
    <row r="27" spans="1:9" ht="15" customHeight="1">
      <c r="A27" s="28"/>
      <c r="B27" s="43" t="s">
        <v>229</v>
      </c>
      <c r="C27" s="31">
        <v>41</v>
      </c>
      <c r="D27" s="18" t="s">
        <v>41</v>
      </c>
      <c r="E27" s="4" t="s">
        <v>7</v>
      </c>
      <c r="F27" s="5">
        <v>6573</v>
      </c>
      <c r="G27" s="13">
        <v>2.72</v>
      </c>
      <c r="H27" s="19"/>
      <c r="I27" s="21">
        <f t="shared" si="0"/>
        <v>17878.560000000001</v>
      </c>
    </row>
    <row r="28" spans="1:9" ht="15" customHeight="1">
      <c r="A28" s="28"/>
      <c r="B28" s="43" t="s">
        <v>229</v>
      </c>
      <c r="C28" s="31">
        <v>43</v>
      </c>
      <c r="D28" s="18" t="s">
        <v>42</v>
      </c>
      <c r="E28" s="4" t="s">
        <v>7</v>
      </c>
      <c r="F28" s="5">
        <v>131</v>
      </c>
      <c r="G28" s="13">
        <v>8.94</v>
      </c>
      <c r="H28" s="19"/>
      <c r="I28" s="21">
        <f t="shared" si="0"/>
        <v>1171.1399999999999</v>
      </c>
    </row>
    <row r="29" spans="1:9" ht="15" customHeight="1">
      <c r="A29" s="28"/>
      <c r="B29" s="43" t="s">
        <v>229</v>
      </c>
      <c r="C29" s="31">
        <v>42</v>
      </c>
      <c r="D29" s="18" t="s">
        <v>43</v>
      </c>
      <c r="E29" s="4" t="s">
        <v>7</v>
      </c>
      <c r="F29" s="5">
        <v>854</v>
      </c>
      <c r="G29" s="13">
        <v>3.1</v>
      </c>
      <c r="H29" s="19"/>
      <c r="I29" s="21">
        <f t="shared" si="0"/>
        <v>2647.4</v>
      </c>
    </row>
    <row r="30" spans="1:9" ht="15" customHeight="1">
      <c r="A30" s="28"/>
      <c r="B30" s="43" t="s">
        <v>229</v>
      </c>
      <c r="C30" s="31">
        <v>44</v>
      </c>
      <c r="D30" s="18" t="s">
        <v>44</v>
      </c>
      <c r="E30" s="4" t="s">
        <v>7</v>
      </c>
      <c r="F30" s="5">
        <v>186</v>
      </c>
      <c r="G30" s="13">
        <v>12.8</v>
      </c>
      <c r="H30" s="19"/>
      <c r="I30" s="21">
        <f t="shared" si="0"/>
        <v>2380.8000000000002</v>
      </c>
    </row>
    <row r="31" spans="1:9" ht="15" customHeight="1">
      <c r="A31" s="28"/>
      <c r="B31" s="43" t="s">
        <v>229</v>
      </c>
      <c r="C31" s="31">
        <v>61</v>
      </c>
      <c r="D31" s="18" t="s">
        <v>45</v>
      </c>
      <c r="E31" s="4" t="s">
        <v>7</v>
      </c>
      <c r="F31" s="5">
        <v>3981</v>
      </c>
      <c r="G31" s="13">
        <v>6</v>
      </c>
      <c r="H31" s="19"/>
      <c r="I31" s="21">
        <f t="shared" si="0"/>
        <v>23886</v>
      </c>
    </row>
    <row r="32" spans="1:9" ht="15" customHeight="1">
      <c r="A32" s="28"/>
      <c r="B32" s="43" t="s">
        <v>229</v>
      </c>
      <c r="C32" s="31">
        <v>62</v>
      </c>
      <c r="D32" s="18" t="s">
        <v>46</v>
      </c>
      <c r="E32" s="4" t="s">
        <v>7</v>
      </c>
      <c r="F32" s="5">
        <v>2526</v>
      </c>
      <c r="G32" s="13">
        <v>4.95</v>
      </c>
      <c r="H32" s="19"/>
      <c r="I32" s="21">
        <f t="shared" si="0"/>
        <v>12503.7</v>
      </c>
    </row>
    <row r="33" spans="1:9" ht="15" customHeight="1">
      <c r="A33" s="28"/>
      <c r="B33" s="43" t="s">
        <v>229</v>
      </c>
      <c r="C33" s="31">
        <v>45</v>
      </c>
      <c r="D33" s="18" t="s">
        <v>47</v>
      </c>
      <c r="E33" s="4" t="s">
        <v>7</v>
      </c>
      <c r="F33" s="5">
        <v>22</v>
      </c>
      <c r="G33" s="13">
        <v>125.47</v>
      </c>
      <c r="H33" s="19"/>
      <c r="I33" s="21">
        <f t="shared" si="0"/>
        <v>2760.34</v>
      </c>
    </row>
    <row r="34" spans="1:9" ht="15" customHeight="1">
      <c r="A34" s="28"/>
      <c r="B34" s="43" t="s">
        <v>229</v>
      </c>
      <c r="C34" s="31">
        <v>46</v>
      </c>
      <c r="D34" s="18" t="s">
        <v>48</v>
      </c>
      <c r="E34" s="4" t="s">
        <v>7</v>
      </c>
      <c r="F34" s="5">
        <v>127</v>
      </c>
      <c r="G34" s="13">
        <v>125.47</v>
      </c>
      <c r="H34" s="19"/>
      <c r="I34" s="21">
        <f t="shared" si="0"/>
        <v>15934.69</v>
      </c>
    </row>
    <row r="35" spans="1:9" ht="15" customHeight="1">
      <c r="A35" s="28"/>
      <c r="B35" s="43" t="s">
        <v>229</v>
      </c>
      <c r="C35" s="31">
        <v>55</v>
      </c>
      <c r="D35" s="18" t="s">
        <v>49</v>
      </c>
      <c r="E35" s="4" t="s">
        <v>37</v>
      </c>
      <c r="F35" s="5">
        <v>9</v>
      </c>
      <c r="G35" s="13">
        <v>750</v>
      </c>
      <c r="H35" s="19"/>
      <c r="I35" s="21">
        <f t="shared" si="0"/>
        <v>6750</v>
      </c>
    </row>
    <row r="36" spans="1:9" ht="15" customHeight="1">
      <c r="A36" s="28"/>
      <c r="B36" s="43" t="s">
        <v>229</v>
      </c>
      <c r="C36" s="31">
        <v>60</v>
      </c>
      <c r="D36" s="18" t="s">
        <v>50</v>
      </c>
      <c r="E36" s="4" t="s">
        <v>7</v>
      </c>
      <c r="F36" s="5">
        <v>3481</v>
      </c>
      <c r="G36" s="13">
        <v>1.3</v>
      </c>
      <c r="H36" s="19"/>
      <c r="I36" s="21">
        <f t="shared" si="0"/>
        <v>4525.3</v>
      </c>
    </row>
    <row r="37" spans="1:9" ht="15" customHeight="1">
      <c r="A37" s="11"/>
      <c r="B37" s="43" t="s">
        <v>229</v>
      </c>
      <c r="C37" s="31">
        <v>70</v>
      </c>
      <c r="D37" s="18" t="s">
        <v>51</v>
      </c>
      <c r="E37" s="4" t="s">
        <v>27</v>
      </c>
      <c r="F37" s="5">
        <v>1666</v>
      </c>
      <c r="G37" s="13">
        <v>938.1</v>
      </c>
      <c r="H37" s="19"/>
      <c r="I37" s="21">
        <f t="shared" si="0"/>
        <v>1562874.6</v>
      </c>
    </row>
    <row r="38" spans="1:9" ht="15" customHeight="1">
      <c r="A38" s="11"/>
      <c r="B38" s="43" t="s">
        <v>229</v>
      </c>
      <c r="C38" s="31">
        <v>67</v>
      </c>
      <c r="D38" s="18" t="s">
        <v>52</v>
      </c>
      <c r="E38" s="4" t="s">
        <v>7</v>
      </c>
      <c r="F38" s="5">
        <v>5272</v>
      </c>
      <c r="G38" s="13">
        <v>16.52</v>
      </c>
      <c r="H38" s="19"/>
      <c r="I38" s="21">
        <f t="shared" si="0"/>
        <v>87093.440000000002</v>
      </c>
    </row>
    <row r="39" spans="1:9" ht="15" customHeight="1">
      <c r="A39" s="11"/>
      <c r="B39" s="43" t="s">
        <v>229</v>
      </c>
      <c r="C39" s="31">
        <v>30</v>
      </c>
      <c r="D39" s="18" t="s">
        <v>53</v>
      </c>
      <c r="E39" s="4" t="s">
        <v>54</v>
      </c>
      <c r="F39" s="5">
        <v>18</v>
      </c>
      <c r="G39" s="13">
        <v>225</v>
      </c>
      <c r="H39" s="19"/>
      <c r="I39" s="21">
        <f t="shared" si="0"/>
        <v>4050</v>
      </c>
    </row>
    <row r="40" spans="1:9" ht="23.25" customHeight="1">
      <c r="A40" s="11"/>
      <c r="B40" s="43" t="s">
        <v>229</v>
      </c>
      <c r="C40" s="31">
        <v>31</v>
      </c>
      <c r="D40" s="18" t="s">
        <v>55</v>
      </c>
      <c r="E40" s="4" t="s">
        <v>54</v>
      </c>
      <c r="F40" s="5">
        <v>10</v>
      </c>
      <c r="G40" s="13">
        <v>225.25</v>
      </c>
      <c r="H40" s="19"/>
      <c r="I40" s="21">
        <f t="shared" si="0"/>
        <v>2252.5</v>
      </c>
    </row>
    <row r="41" spans="1:9" ht="15" customHeight="1">
      <c r="A41" s="11"/>
      <c r="B41" s="43" t="s">
        <v>229</v>
      </c>
      <c r="C41" s="31">
        <v>69</v>
      </c>
      <c r="D41" s="18" t="s">
        <v>56</v>
      </c>
      <c r="E41" s="4" t="s">
        <v>7</v>
      </c>
      <c r="F41" s="5">
        <v>13400</v>
      </c>
      <c r="G41" s="13">
        <v>0.31</v>
      </c>
      <c r="H41" s="19"/>
      <c r="I41" s="21">
        <f t="shared" si="0"/>
        <v>4154</v>
      </c>
    </row>
    <row r="42" spans="1:9" ht="15" customHeight="1">
      <c r="A42" s="11"/>
      <c r="B42" s="43" t="s">
        <v>229</v>
      </c>
      <c r="C42" s="31">
        <v>68</v>
      </c>
      <c r="D42" s="18" t="s">
        <v>57</v>
      </c>
      <c r="E42" s="4" t="s">
        <v>54</v>
      </c>
      <c r="F42" s="5">
        <v>64</v>
      </c>
      <c r="G42" s="13">
        <v>348.1</v>
      </c>
      <c r="H42" s="19"/>
      <c r="I42" s="21">
        <f t="shared" si="0"/>
        <v>22278.400000000001</v>
      </c>
    </row>
    <row r="43" spans="1:9" ht="15" customHeight="1">
      <c r="A43" s="11"/>
      <c r="B43" s="43" t="s">
        <v>229</v>
      </c>
      <c r="C43" s="31">
        <v>47</v>
      </c>
      <c r="D43" s="18" t="s">
        <v>58</v>
      </c>
      <c r="E43" s="4" t="s">
        <v>7</v>
      </c>
      <c r="F43" s="5">
        <v>0</v>
      </c>
      <c r="G43" s="13">
        <v>83</v>
      </c>
      <c r="H43" s="19"/>
      <c r="I43" s="21">
        <f t="shared" si="0"/>
        <v>0</v>
      </c>
    </row>
    <row r="44" spans="1:9" ht="15" customHeight="1">
      <c r="A44" s="11"/>
      <c r="B44" s="43" t="s">
        <v>229</v>
      </c>
      <c r="C44" s="31">
        <v>2211</v>
      </c>
      <c r="D44" s="18" t="s">
        <v>59</v>
      </c>
      <c r="E44" s="4" t="s">
        <v>7</v>
      </c>
      <c r="F44" s="5">
        <v>377</v>
      </c>
      <c r="G44" s="13">
        <v>7.24</v>
      </c>
      <c r="H44" s="19"/>
      <c r="I44" s="21">
        <f t="shared" si="0"/>
        <v>2729.48</v>
      </c>
    </row>
    <row r="45" spans="1:9" ht="15" customHeight="1">
      <c r="A45" s="11"/>
      <c r="B45" s="43" t="s">
        <v>229</v>
      </c>
      <c r="C45" s="31">
        <v>2457</v>
      </c>
      <c r="D45" s="18" t="s">
        <v>60</v>
      </c>
      <c r="E45" s="4" t="s">
        <v>7</v>
      </c>
      <c r="F45" s="5">
        <v>75</v>
      </c>
      <c r="G45" s="13">
        <v>115</v>
      </c>
      <c r="H45" s="19"/>
      <c r="I45" s="21">
        <f t="shared" si="0"/>
        <v>8625</v>
      </c>
    </row>
    <row r="46" spans="1:9" ht="15" customHeight="1">
      <c r="A46" s="11"/>
      <c r="B46" s="43" t="s">
        <v>229</v>
      </c>
      <c r="C46" s="31">
        <v>56</v>
      </c>
      <c r="D46" s="18" t="s">
        <v>61</v>
      </c>
      <c r="E46" s="4" t="s">
        <v>27</v>
      </c>
      <c r="F46" s="5">
        <v>249</v>
      </c>
      <c r="G46" s="13">
        <v>795</v>
      </c>
      <c r="H46" s="19"/>
      <c r="I46" s="21">
        <f t="shared" si="0"/>
        <v>197955</v>
      </c>
    </row>
    <row r="47" spans="1:9" ht="15" customHeight="1">
      <c r="A47" s="11"/>
      <c r="B47" s="43" t="s">
        <v>229</v>
      </c>
      <c r="C47" s="31">
        <v>57</v>
      </c>
      <c r="D47" s="18" t="s">
        <v>62</v>
      </c>
      <c r="E47" s="4" t="s">
        <v>27</v>
      </c>
      <c r="F47" s="5">
        <v>91</v>
      </c>
      <c r="G47" s="13">
        <v>1300</v>
      </c>
      <c r="H47" s="19"/>
      <c r="I47" s="21">
        <f t="shared" si="0"/>
        <v>118300</v>
      </c>
    </row>
    <row r="48" spans="1:9" ht="15" customHeight="1">
      <c r="A48" s="11"/>
      <c r="B48" s="43" t="s">
        <v>229</v>
      </c>
      <c r="C48" s="31">
        <v>58</v>
      </c>
      <c r="D48" s="18" t="s">
        <v>63</v>
      </c>
      <c r="E48" s="4" t="s">
        <v>27</v>
      </c>
      <c r="F48" s="5">
        <v>235</v>
      </c>
      <c r="G48" s="13">
        <v>1075</v>
      </c>
      <c r="H48" s="19"/>
      <c r="I48" s="21">
        <f t="shared" si="0"/>
        <v>252625</v>
      </c>
    </row>
    <row r="49" spans="1:9" ht="15" customHeight="1">
      <c r="A49" s="11"/>
      <c r="B49" s="43" t="s">
        <v>229</v>
      </c>
      <c r="C49" s="31">
        <v>71</v>
      </c>
      <c r="D49" s="18" t="s">
        <v>64</v>
      </c>
      <c r="E49" s="4" t="s">
        <v>54</v>
      </c>
      <c r="F49" s="5">
        <v>19</v>
      </c>
      <c r="G49" s="13">
        <v>153.4</v>
      </c>
      <c r="H49" s="19"/>
      <c r="I49" s="21">
        <f t="shared" si="0"/>
        <v>2914.6</v>
      </c>
    </row>
    <row r="50" spans="1:9" ht="15" customHeight="1">
      <c r="A50" s="11"/>
      <c r="B50" s="43" t="s">
        <v>229</v>
      </c>
      <c r="C50" s="31">
        <v>73</v>
      </c>
      <c r="D50" s="18" t="s">
        <v>65</v>
      </c>
      <c r="E50" s="4" t="s">
        <v>54</v>
      </c>
      <c r="F50" s="5">
        <v>13</v>
      </c>
      <c r="G50" s="13">
        <v>386.11</v>
      </c>
      <c r="H50" s="19"/>
      <c r="I50" s="21">
        <f t="shared" si="0"/>
        <v>5019.43</v>
      </c>
    </row>
    <row r="51" spans="1:9" ht="15" customHeight="1">
      <c r="A51" s="11"/>
      <c r="B51" s="43" t="s">
        <v>229</v>
      </c>
      <c r="C51" s="31">
        <v>72</v>
      </c>
      <c r="D51" s="18" t="s">
        <v>66</v>
      </c>
      <c r="E51" s="4" t="s">
        <v>54</v>
      </c>
      <c r="F51" s="5">
        <v>24</v>
      </c>
      <c r="G51" s="13">
        <v>153.4</v>
      </c>
      <c r="H51" s="19"/>
      <c r="I51" s="21">
        <f t="shared" si="0"/>
        <v>3681.6000000000004</v>
      </c>
    </row>
    <row r="52" spans="1:9" ht="15" customHeight="1">
      <c r="A52" s="11"/>
      <c r="B52" s="43" t="s">
        <v>229</v>
      </c>
      <c r="C52" s="31">
        <v>74</v>
      </c>
      <c r="D52" s="18" t="s">
        <v>67</v>
      </c>
      <c r="E52" s="4" t="s">
        <v>54</v>
      </c>
      <c r="F52" s="5">
        <v>13</v>
      </c>
      <c r="G52" s="13">
        <v>153.4</v>
      </c>
      <c r="H52" s="19"/>
      <c r="I52" s="21">
        <f t="shared" si="0"/>
        <v>1994.2</v>
      </c>
    </row>
    <row r="53" spans="1:9" ht="15" customHeight="1">
      <c r="A53" s="11"/>
      <c r="B53" s="43" t="s">
        <v>229</v>
      </c>
      <c r="C53" s="31">
        <v>2317</v>
      </c>
      <c r="D53" s="18" t="s">
        <v>68</v>
      </c>
      <c r="E53" s="4" t="s">
        <v>7</v>
      </c>
      <c r="F53" s="5">
        <v>3</v>
      </c>
      <c r="G53" s="13">
        <v>3700</v>
      </c>
      <c r="H53" s="19"/>
      <c r="I53" s="21">
        <f t="shared" si="0"/>
        <v>11100</v>
      </c>
    </row>
    <row r="54" spans="1:9" ht="15" customHeight="1">
      <c r="A54" s="11"/>
      <c r="B54" s="43" t="s">
        <v>229</v>
      </c>
      <c r="C54" s="31">
        <v>75</v>
      </c>
      <c r="D54" s="18" t="s">
        <v>69</v>
      </c>
      <c r="E54" s="4" t="s">
        <v>54</v>
      </c>
      <c r="F54" s="5">
        <v>30</v>
      </c>
      <c r="G54" s="13">
        <v>147.5</v>
      </c>
      <c r="H54" s="19"/>
      <c r="I54" s="21">
        <f t="shared" si="0"/>
        <v>4425</v>
      </c>
    </row>
    <row r="55" spans="1:9" ht="15" customHeight="1">
      <c r="A55" s="11"/>
      <c r="B55" s="43" t="s">
        <v>229</v>
      </c>
      <c r="C55" s="31">
        <v>59</v>
      </c>
      <c r="D55" s="18" t="s">
        <v>70</v>
      </c>
      <c r="E55" s="4" t="s">
        <v>7</v>
      </c>
      <c r="F55" s="5">
        <v>2690</v>
      </c>
      <c r="G55" s="13">
        <v>3</v>
      </c>
      <c r="H55" s="19"/>
      <c r="I55" s="21">
        <f t="shared" si="0"/>
        <v>8070</v>
      </c>
    </row>
    <row r="56" spans="1:9" ht="15" customHeight="1">
      <c r="A56" s="11"/>
      <c r="B56" s="43" t="s">
        <v>229</v>
      </c>
      <c r="C56" s="31">
        <v>76</v>
      </c>
      <c r="D56" s="18" t="s">
        <v>71</v>
      </c>
      <c r="E56" s="4" t="s">
        <v>54</v>
      </c>
      <c r="F56" s="5">
        <v>392</v>
      </c>
      <c r="G56" s="13">
        <v>188.8</v>
      </c>
      <c r="H56" s="19"/>
      <c r="I56" s="21">
        <f t="shared" si="0"/>
        <v>74009.600000000006</v>
      </c>
    </row>
    <row r="57" spans="1:9" ht="15" customHeight="1">
      <c r="A57" s="11"/>
      <c r="B57" s="43" t="s">
        <v>229</v>
      </c>
      <c r="C57" s="31">
        <v>78</v>
      </c>
      <c r="D57" s="18" t="s">
        <v>72</v>
      </c>
      <c r="E57" s="4" t="s">
        <v>54</v>
      </c>
      <c r="F57" s="5">
        <v>623</v>
      </c>
      <c r="G57" s="13">
        <v>188.8</v>
      </c>
      <c r="H57" s="19"/>
      <c r="I57" s="21">
        <f t="shared" si="0"/>
        <v>117622.40000000001</v>
      </c>
    </row>
    <row r="58" spans="1:9" ht="15" customHeight="1">
      <c r="A58" s="11"/>
      <c r="B58" s="43" t="s">
        <v>229</v>
      </c>
      <c r="C58" s="31">
        <v>79</v>
      </c>
      <c r="D58" s="18" t="s">
        <v>73</v>
      </c>
      <c r="E58" s="4" t="s">
        <v>54</v>
      </c>
      <c r="F58" s="5">
        <v>10</v>
      </c>
      <c r="G58" s="13">
        <v>613.6</v>
      </c>
      <c r="H58" s="19"/>
      <c r="I58" s="21">
        <f t="shared" si="0"/>
        <v>6136</v>
      </c>
    </row>
    <row r="59" spans="1:9" ht="15" customHeight="1">
      <c r="A59" s="11"/>
      <c r="B59" s="43" t="s">
        <v>229</v>
      </c>
      <c r="C59" s="31">
        <v>63</v>
      </c>
      <c r="D59" s="18" t="s">
        <v>74</v>
      </c>
      <c r="E59" s="4" t="s">
        <v>54</v>
      </c>
      <c r="F59" s="5">
        <v>373</v>
      </c>
      <c r="G59" s="13">
        <v>153.4</v>
      </c>
      <c r="H59" s="19"/>
      <c r="I59" s="21">
        <f t="shared" si="0"/>
        <v>57218.200000000004</v>
      </c>
    </row>
    <row r="60" spans="1:9" ht="15" customHeight="1">
      <c r="A60" s="11"/>
      <c r="B60" s="43" t="s">
        <v>229</v>
      </c>
      <c r="C60" s="31">
        <v>64</v>
      </c>
      <c r="D60" s="18" t="s">
        <v>75</v>
      </c>
      <c r="E60" s="4" t="s">
        <v>54</v>
      </c>
      <c r="F60" s="5">
        <v>618</v>
      </c>
      <c r="G60" s="13">
        <v>153.4</v>
      </c>
      <c r="H60" s="19"/>
      <c r="I60" s="21">
        <f t="shared" si="0"/>
        <v>94801.2</v>
      </c>
    </row>
    <row r="61" spans="1:9" ht="15" customHeight="1">
      <c r="A61" s="12"/>
      <c r="B61" s="43" t="s">
        <v>229</v>
      </c>
      <c r="C61" s="31">
        <v>66</v>
      </c>
      <c r="D61" s="18" t="s">
        <v>76</v>
      </c>
      <c r="E61" s="4" t="s">
        <v>54</v>
      </c>
      <c r="F61" s="5">
        <v>78</v>
      </c>
      <c r="G61" s="13">
        <v>153.4</v>
      </c>
      <c r="H61" s="19"/>
      <c r="I61" s="21">
        <f t="shared" si="0"/>
        <v>11965.2</v>
      </c>
    </row>
    <row r="62" spans="1:9" ht="15" customHeight="1">
      <c r="A62" s="17" t="s">
        <v>77</v>
      </c>
      <c r="B62" s="43" t="s">
        <v>229</v>
      </c>
      <c r="C62" s="31">
        <v>32</v>
      </c>
      <c r="D62" s="18" t="s">
        <v>78</v>
      </c>
      <c r="E62" s="4" t="s">
        <v>7</v>
      </c>
      <c r="F62" s="5">
        <v>11</v>
      </c>
      <c r="G62" s="13">
        <v>200.6</v>
      </c>
      <c r="H62" s="19"/>
      <c r="I62" s="21">
        <f t="shared" si="0"/>
        <v>2206.6</v>
      </c>
    </row>
    <row r="63" spans="1:9" ht="15" customHeight="1">
      <c r="A63" s="28"/>
      <c r="B63" s="43" t="s">
        <v>229</v>
      </c>
      <c r="C63" s="31">
        <v>80</v>
      </c>
      <c r="D63" s="18" t="s">
        <v>79</v>
      </c>
      <c r="E63" s="4" t="s">
        <v>7</v>
      </c>
      <c r="F63" s="5">
        <v>9</v>
      </c>
      <c r="G63" s="13">
        <v>190</v>
      </c>
      <c r="H63" s="19"/>
      <c r="I63" s="21">
        <f t="shared" si="0"/>
        <v>1710</v>
      </c>
    </row>
    <row r="64" spans="1:9" ht="15" customHeight="1">
      <c r="A64" s="28"/>
      <c r="B64" s="43" t="s">
        <v>229</v>
      </c>
      <c r="C64" s="31">
        <v>81</v>
      </c>
      <c r="D64" s="18" t="s">
        <v>80</v>
      </c>
      <c r="E64" s="4" t="s">
        <v>7</v>
      </c>
      <c r="F64" s="5">
        <v>1</v>
      </c>
      <c r="G64" s="13">
        <v>8400</v>
      </c>
      <c r="H64" s="19"/>
      <c r="I64" s="21">
        <f t="shared" si="0"/>
        <v>8400</v>
      </c>
    </row>
    <row r="65" spans="1:9" ht="15" customHeight="1">
      <c r="A65" s="28"/>
      <c r="B65" s="43" t="s">
        <v>229</v>
      </c>
      <c r="C65" s="31">
        <v>33</v>
      </c>
      <c r="D65" s="18" t="s">
        <v>81</v>
      </c>
      <c r="E65" s="4" t="s">
        <v>7</v>
      </c>
      <c r="F65" s="5">
        <v>40</v>
      </c>
      <c r="G65" s="13">
        <v>165.29</v>
      </c>
      <c r="H65" s="19"/>
      <c r="I65" s="21">
        <f t="shared" si="0"/>
        <v>6611.5999999999995</v>
      </c>
    </row>
    <row r="66" spans="1:9" ht="15" customHeight="1">
      <c r="A66" s="28"/>
      <c r="B66" s="43" t="s">
        <v>229</v>
      </c>
      <c r="C66" s="31">
        <v>35</v>
      </c>
      <c r="D66" s="18" t="s">
        <v>82</v>
      </c>
      <c r="E66" s="4" t="s">
        <v>7</v>
      </c>
      <c r="F66" s="5">
        <v>42</v>
      </c>
      <c r="G66" s="13">
        <v>2.77</v>
      </c>
      <c r="H66" s="19"/>
      <c r="I66" s="21">
        <f t="shared" si="0"/>
        <v>116.34</v>
      </c>
    </row>
    <row r="67" spans="1:9" ht="15" customHeight="1">
      <c r="A67" s="28"/>
      <c r="B67" s="43" t="s">
        <v>229</v>
      </c>
      <c r="C67" s="31">
        <v>36</v>
      </c>
      <c r="D67" s="18" t="s">
        <v>83</v>
      </c>
      <c r="E67" s="4" t="s">
        <v>7</v>
      </c>
      <c r="F67" s="5">
        <v>251</v>
      </c>
      <c r="G67" s="13">
        <v>8.82</v>
      </c>
      <c r="H67" s="19"/>
      <c r="I67" s="21">
        <f t="shared" si="0"/>
        <v>2213.8200000000002</v>
      </c>
    </row>
    <row r="68" spans="1:9" ht="15" customHeight="1">
      <c r="A68" s="28"/>
      <c r="B68" s="43" t="s">
        <v>229</v>
      </c>
      <c r="C68" s="31">
        <v>83</v>
      </c>
      <c r="D68" s="18" t="s">
        <v>84</v>
      </c>
      <c r="E68" s="4" t="s">
        <v>7</v>
      </c>
      <c r="F68" s="5">
        <v>16</v>
      </c>
      <c r="G68" s="13">
        <v>260</v>
      </c>
      <c r="H68" s="19"/>
      <c r="I68" s="21">
        <f t="shared" ref="I68:I120" si="1">+F68*G68</f>
        <v>4160</v>
      </c>
    </row>
    <row r="69" spans="1:9" ht="15" customHeight="1">
      <c r="A69" s="28"/>
      <c r="B69" s="43" t="s">
        <v>229</v>
      </c>
      <c r="C69" s="31">
        <v>84</v>
      </c>
      <c r="D69" s="18" t="s">
        <v>85</v>
      </c>
      <c r="E69" s="4" t="s">
        <v>7</v>
      </c>
      <c r="F69" s="5">
        <v>2</v>
      </c>
      <c r="G69" s="13">
        <v>6300</v>
      </c>
      <c r="H69" s="19"/>
      <c r="I69" s="21">
        <f t="shared" si="1"/>
        <v>12600</v>
      </c>
    </row>
    <row r="70" spans="1:9" ht="15" customHeight="1">
      <c r="A70" s="28"/>
      <c r="B70" s="43" t="s">
        <v>229</v>
      </c>
      <c r="C70" s="31">
        <v>85</v>
      </c>
      <c r="D70" s="18" t="s">
        <v>86</v>
      </c>
      <c r="E70" s="4" t="s">
        <v>7</v>
      </c>
      <c r="F70" s="5">
        <v>19</v>
      </c>
      <c r="G70" s="13">
        <v>115.64</v>
      </c>
      <c r="H70" s="19"/>
      <c r="I70" s="21">
        <f t="shared" si="1"/>
        <v>2197.16</v>
      </c>
    </row>
    <row r="71" spans="1:9" ht="15" customHeight="1">
      <c r="A71" s="28"/>
      <c r="B71" s="43" t="s">
        <v>229</v>
      </c>
      <c r="C71" s="31">
        <v>86</v>
      </c>
      <c r="D71" s="18" t="s">
        <v>87</v>
      </c>
      <c r="E71" s="4" t="s">
        <v>13</v>
      </c>
      <c r="F71" s="5">
        <v>83</v>
      </c>
      <c r="G71" s="13">
        <v>74.510000000000005</v>
      </c>
      <c r="H71" s="19"/>
      <c r="I71" s="21">
        <f t="shared" si="1"/>
        <v>6184.3300000000008</v>
      </c>
    </row>
    <row r="72" spans="1:9" s="8" customFormat="1" ht="15" customHeight="1">
      <c r="A72" s="28"/>
      <c r="B72" s="43" t="s">
        <v>229</v>
      </c>
      <c r="C72" s="31">
        <v>92</v>
      </c>
      <c r="D72" s="18" t="s">
        <v>226</v>
      </c>
      <c r="E72" s="4" t="s">
        <v>32</v>
      </c>
      <c r="F72" s="5">
        <v>26</v>
      </c>
      <c r="G72" s="13">
        <v>266.73</v>
      </c>
      <c r="H72" s="19"/>
      <c r="I72" s="21">
        <f t="shared" si="1"/>
        <v>6934.9800000000005</v>
      </c>
    </row>
    <row r="73" spans="1:9" s="8" customFormat="1" ht="15" customHeight="1">
      <c r="A73" s="28"/>
      <c r="B73" s="43" t="s">
        <v>229</v>
      </c>
      <c r="C73" s="31">
        <v>183</v>
      </c>
      <c r="D73" s="18" t="s">
        <v>88</v>
      </c>
      <c r="E73" s="4" t="s">
        <v>7</v>
      </c>
      <c r="F73" s="5">
        <v>3</v>
      </c>
      <c r="G73" s="13">
        <v>2500</v>
      </c>
      <c r="H73" s="19"/>
      <c r="I73" s="21">
        <f t="shared" si="1"/>
        <v>7500</v>
      </c>
    </row>
    <row r="74" spans="1:9" s="8" customFormat="1" ht="15" customHeight="1">
      <c r="A74" s="28"/>
      <c r="B74" s="43" t="s">
        <v>229</v>
      </c>
      <c r="C74" s="31">
        <v>2350</v>
      </c>
      <c r="D74" s="18" t="s">
        <v>227</v>
      </c>
      <c r="E74" s="4" t="s">
        <v>7</v>
      </c>
      <c r="F74" s="5">
        <v>22</v>
      </c>
      <c r="G74" s="13">
        <v>885</v>
      </c>
      <c r="H74" s="19"/>
      <c r="I74" s="21">
        <f t="shared" si="1"/>
        <v>19470</v>
      </c>
    </row>
    <row r="75" spans="1:9" s="8" customFormat="1" ht="15" customHeight="1">
      <c r="A75" s="28"/>
      <c r="B75" s="43" t="s">
        <v>229</v>
      </c>
      <c r="C75" s="31">
        <v>102</v>
      </c>
      <c r="D75" s="18" t="s">
        <v>228</v>
      </c>
      <c r="E75" s="4" t="s">
        <v>89</v>
      </c>
      <c r="F75" s="5">
        <v>24</v>
      </c>
      <c r="G75" s="13">
        <v>293</v>
      </c>
      <c r="H75" s="19"/>
      <c r="I75" s="21">
        <f t="shared" si="1"/>
        <v>7032</v>
      </c>
    </row>
    <row r="76" spans="1:9" ht="15" customHeight="1">
      <c r="A76" s="28"/>
      <c r="B76" s="43" t="s">
        <v>229</v>
      </c>
      <c r="C76" s="31">
        <v>103</v>
      </c>
      <c r="D76" s="18" t="s">
        <v>90</v>
      </c>
      <c r="E76" s="4" t="s">
        <v>7</v>
      </c>
      <c r="F76" s="5">
        <v>13</v>
      </c>
      <c r="G76" s="13">
        <v>90</v>
      </c>
      <c r="H76" s="19"/>
      <c r="I76" s="21">
        <f t="shared" si="1"/>
        <v>1170</v>
      </c>
    </row>
    <row r="77" spans="1:9" ht="15" customHeight="1">
      <c r="A77" s="28"/>
      <c r="B77" s="43" t="s">
        <v>229</v>
      </c>
      <c r="C77" s="31">
        <v>104</v>
      </c>
      <c r="D77" s="18" t="s">
        <v>91</v>
      </c>
      <c r="E77" s="4" t="s">
        <v>7</v>
      </c>
      <c r="F77" s="5">
        <v>81</v>
      </c>
      <c r="G77" s="13">
        <v>19</v>
      </c>
      <c r="H77" s="19"/>
      <c r="I77" s="21">
        <f t="shared" si="1"/>
        <v>1539</v>
      </c>
    </row>
    <row r="78" spans="1:9" ht="15" customHeight="1">
      <c r="A78" s="28"/>
      <c r="B78" s="43" t="s">
        <v>229</v>
      </c>
      <c r="C78" s="31">
        <v>106</v>
      </c>
      <c r="D78" s="18" t="s">
        <v>92</v>
      </c>
      <c r="E78" s="4" t="s">
        <v>93</v>
      </c>
      <c r="F78" s="5">
        <v>54</v>
      </c>
      <c r="G78" s="13">
        <v>58</v>
      </c>
      <c r="H78" s="19"/>
      <c r="I78" s="21">
        <f t="shared" si="1"/>
        <v>3132</v>
      </c>
    </row>
    <row r="79" spans="1:9" ht="15" customHeight="1">
      <c r="A79" s="28"/>
      <c r="B79" s="43" t="s">
        <v>229</v>
      </c>
      <c r="C79" s="31">
        <v>107</v>
      </c>
      <c r="D79" s="18" t="s">
        <v>94</v>
      </c>
      <c r="E79" s="4" t="s">
        <v>93</v>
      </c>
      <c r="F79" s="5">
        <v>14</v>
      </c>
      <c r="G79" s="13">
        <v>227.74</v>
      </c>
      <c r="H79" s="19"/>
      <c r="I79" s="21">
        <f t="shared" si="1"/>
        <v>3188.36</v>
      </c>
    </row>
    <row r="80" spans="1:9" ht="15" customHeight="1">
      <c r="A80" s="28"/>
      <c r="B80" s="43" t="s">
        <v>229</v>
      </c>
      <c r="C80" s="31">
        <v>108</v>
      </c>
      <c r="D80" s="18" t="s">
        <v>95</v>
      </c>
      <c r="E80" s="4" t="s">
        <v>93</v>
      </c>
      <c r="F80" s="5">
        <v>19</v>
      </c>
      <c r="G80" s="13">
        <v>93</v>
      </c>
      <c r="H80" s="19"/>
      <c r="I80" s="21">
        <f t="shared" si="1"/>
        <v>1767</v>
      </c>
    </row>
    <row r="81" spans="1:9" ht="15" customHeight="1">
      <c r="A81" s="28"/>
      <c r="B81" s="43" t="s">
        <v>229</v>
      </c>
      <c r="C81" s="31">
        <v>111</v>
      </c>
      <c r="D81" s="18" t="s">
        <v>96</v>
      </c>
      <c r="E81" s="4" t="s">
        <v>7</v>
      </c>
      <c r="F81" s="5">
        <v>6</v>
      </c>
      <c r="G81" s="13">
        <v>59</v>
      </c>
      <c r="H81" s="19"/>
      <c r="I81" s="21">
        <f t="shared" si="1"/>
        <v>354</v>
      </c>
    </row>
    <row r="82" spans="1:9" ht="15" customHeight="1">
      <c r="A82" s="28"/>
      <c r="B82" s="43" t="s">
        <v>229</v>
      </c>
      <c r="C82" s="31">
        <v>109</v>
      </c>
      <c r="D82" s="18" t="s">
        <v>97</v>
      </c>
      <c r="E82" s="4" t="s">
        <v>7</v>
      </c>
      <c r="F82" s="5">
        <v>3</v>
      </c>
      <c r="G82" s="13">
        <v>716.26</v>
      </c>
      <c r="H82" s="19"/>
      <c r="I82" s="21">
        <f t="shared" si="1"/>
        <v>2148.7799999999997</v>
      </c>
    </row>
    <row r="83" spans="1:9" ht="15" customHeight="1">
      <c r="A83" s="28"/>
      <c r="B83" s="43" t="s">
        <v>229</v>
      </c>
      <c r="C83" s="31">
        <v>110</v>
      </c>
      <c r="D83" s="18" t="s">
        <v>98</v>
      </c>
      <c r="E83" s="4" t="s">
        <v>7</v>
      </c>
      <c r="F83" s="5">
        <v>1</v>
      </c>
      <c r="G83" s="13">
        <v>125.38</v>
      </c>
      <c r="H83" s="19"/>
      <c r="I83" s="21">
        <f t="shared" si="1"/>
        <v>125.38</v>
      </c>
    </row>
    <row r="84" spans="1:9" ht="15" customHeight="1">
      <c r="A84" s="28"/>
      <c r="B84" s="43" t="s">
        <v>229</v>
      </c>
      <c r="C84" s="31">
        <v>112</v>
      </c>
      <c r="D84" s="18" t="s">
        <v>99</v>
      </c>
      <c r="E84" s="4" t="s">
        <v>7</v>
      </c>
      <c r="F84" s="5">
        <v>15</v>
      </c>
      <c r="G84" s="13">
        <v>77.66</v>
      </c>
      <c r="H84" s="19"/>
      <c r="I84" s="21">
        <f t="shared" si="1"/>
        <v>1164.8999999999999</v>
      </c>
    </row>
    <row r="85" spans="1:9" ht="15" customHeight="1">
      <c r="A85" s="28"/>
      <c r="B85" s="43" t="s">
        <v>229</v>
      </c>
      <c r="C85" s="31">
        <v>113</v>
      </c>
      <c r="D85" s="18" t="s">
        <v>100</v>
      </c>
      <c r="E85" s="4" t="s">
        <v>7</v>
      </c>
      <c r="F85" s="5">
        <v>2</v>
      </c>
      <c r="G85" s="13">
        <v>530</v>
      </c>
      <c r="H85" s="19"/>
      <c r="I85" s="21">
        <f t="shared" si="1"/>
        <v>1060</v>
      </c>
    </row>
    <row r="86" spans="1:9" ht="15" customHeight="1">
      <c r="A86" s="28"/>
      <c r="B86" s="43" t="s">
        <v>229</v>
      </c>
      <c r="C86" s="31">
        <v>114</v>
      </c>
      <c r="D86" s="18" t="s">
        <v>101</v>
      </c>
      <c r="E86" s="4" t="s">
        <v>7</v>
      </c>
      <c r="F86" s="5">
        <v>5</v>
      </c>
      <c r="G86" s="13">
        <v>359.5</v>
      </c>
      <c r="H86" s="19"/>
      <c r="I86" s="21">
        <f t="shared" si="1"/>
        <v>1797.5</v>
      </c>
    </row>
    <row r="87" spans="1:9" ht="15" customHeight="1">
      <c r="A87" s="28"/>
      <c r="B87" s="43" t="s">
        <v>229</v>
      </c>
      <c r="C87" s="31">
        <v>126</v>
      </c>
      <c r="D87" s="18" t="s">
        <v>102</v>
      </c>
      <c r="E87" s="4" t="s">
        <v>7</v>
      </c>
      <c r="F87" s="5">
        <v>40</v>
      </c>
      <c r="G87" s="13">
        <v>70</v>
      </c>
      <c r="H87" s="19"/>
      <c r="I87" s="21">
        <f t="shared" si="1"/>
        <v>2800</v>
      </c>
    </row>
    <row r="88" spans="1:9" ht="15" customHeight="1">
      <c r="A88" s="28"/>
      <c r="B88" s="43" t="s">
        <v>229</v>
      </c>
      <c r="C88" s="31">
        <v>127</v>
      </c>
      <c r="D88" s="18" t="s">
        <v>103</v>
      </c>
      <c r="E88" s="4" t="s">
        <v>7</v>
      </c>
      <c r="F88" s="5">
        <v>25</v>
      </c>
      <c r="G88" s="13">
        <v>98</v>
      </c>
      <c r="H88" s="19"/>
      <c r="I88" s="21">
        <f t="shared" si="1"/>
        <v>2450</v>
      </c>
    </row>
    <row r="89" spans="1:9" ht="15" customHeight="1">
      <c r="A89" s="28"/>
      <c r="B89" s="43" t="s">
        <v>229</v>
      </c>
      <c r="C89" s="31">
        <v>120</v>
      </c>
      <c r="D89" s="18" t="s">
        <v>104</v>
      </c>
      <c r="E89" s="4" t="s">
        <v>7</v>
      </c>
      <c r="F89" s="5">
        <v>147</v>
      </c>
      <c r="G89" s="13">
        <v>4.33</v>
      </c>
      <c r="H89" s="19"/>
      <c r="I89" s="21">
        <f t="shared" si="1"/>
        <v>636.51</v>
      </c>
    </row>
    <row r="90" spans="1:9" ht="15" customHeight="1">
      <c r="A90" s="28"/>
      <c r="B90" s="43" t="s">
        <v>229</v>
      </c>
      <c r="C90" s="31">
        <v>2215</v>
      </c>
      <c r="D90" s="18" t="s">
        <v>105</v>
      </c>
      <c r="E90" s="4" t="s">
        <v>7</v>
      </c>
      <c r="F90" s="5">
        <v>1300</v>
      </c>
      <c r="G90" s="13">
        <v>4.97</v>
      </c>
      <c r="H90" s="19"/>
      <c r="I90" s="21">
        <f t="shared" si="1"/>
        <v>6461</v>
      </c>
    </row>
    <row r="91" spans="1:9" ht="15" customHeight="1">
      <c r="A91" s="28"/>
      <c r="B91" s="43" t="s">
        <v>229</v>
      </c>
      <c r="C91" s="31">
        <v>121</v>
      </c>
      <c r="D91" s="18" t="s">
        <v>106</v>
      </c>
      <c r="E91" s="4" t="s">
        <v>7</v>
      </c>
      <c r="F91" s="5">
        <v>2409</v>
      </c>
      <c r="G91" s="13">
        <v>5.0199999999999996</v>
      </c>
      <c r="H91" s="19"/>
      <c r="I91" s="21">
        <f t="shared" si="1"/>
        <v>12093.179999999998</v>
      </c>
    </row>
    <row r="92" spans="1:9" ht="15" customHeight="1">
      <c r="A92" s="28"/>
      <c r="B92" s="43" t="s">
        <v>229</v>
      </c>
      <c r="C92" s="31">
        <v>100</v>
      </c>
      <c r="D92" s="18" t="s">
        <v>107</v>
      </c>
      <c r="E92" s="4" t="s">
        <v>13</v>
      </c>
      <c r="F92" s="5">
        <v>69</v>
      </c>
      <c r="G92" s="13">
        <v>47.2</v>
      </c>
      <c r="H92" s="19"/>
      <c r="I92" s="21">
        <f t="shared" si="1"/>
        <v>3256.8</v>
      </c>
    </row>
    <row r="93" spans="1:9" ht="15" customHeight="1">
      <c r="A93" s="28"/>
      <c r="B93" s="43" t="s">
        <v>229</v>
      </c>
      <c r="C93" s="31">
        <v>101</v>
      </c>
      <c r="D93" s="18" t="s">
        <v>108</v>
      </c>
      <c r="E93" s="4" t="s">
        <v>13</v>
      </c>
      <c r="F93" s="5">
        <v>6</v>
      </c>
      <c r="G93" s="13">
        <v>177</v>
      </c>
      <c r="H93" s="19"/>
      <c r="I93" s="21">
        <f t="shared" si="1"/>
        <v>1062</v>
      </c>
    </row>
    <row r="94" spans="1:9" ht="15" customHeight="1">
      <c r="A94" s="28"/>
      <c r="B94" s="43" t="s">
        <v>229</v>
      </c>
      <c r="C94" s="31">
        <v>2460</v>
      </c>
      <c r="D94" s="18" t="s">
        <v>109</v>
      </c>
      <c r="E94" s="4" t="s">
        <v>7</v>
      </c>
      <c r="F94" s="5">
        <v>2</v>
      </c>
      <c r="G94" s="13">
        <v>6690</v>
      </c>
      <c r="H94" s="19"/>
      <c r="I94" s="21">
        <f t="shared" si="1"/>
        <v>13380</v>
      </c>
    </row>
    <row r="95" spans="1:9" ht="15" customHeight="1">
      <c r="A95" s="28"/>
      <c r="B95" s="43" t="s">
        <v>229</v>
      </c>
      <c r="C95" s="31">
        <v>115</v>
      </c>
      <c r="D95" s="18" t="s">
        <v>110</v>
      </c>
      <c r="E95" s="4" t="s">
        <v>93</v>
      </c>
      <c r="F95" s="5">
        <v>32</v>
      </c>
      <c r="G95" s="13">
        <v>130</v>
      </c>
      <c r="H95" s="19"/>
      <c r="I95" s="21">
        <f t="shared" si="1"/>
        <v>4160</v>
      </c>
    </row>
    <row r="96" spans="1:9" ht="15" customHeight="1">
      <c r="A96" s="28"/>
      <c r="B96" s="43" t="s">
        <v>229</v>
      </c>
      <c r="C96" s="31">
        <v>123</v>
      </c>
      <c r="D96" s="18" t="s">
        <v>111</v>
      </c>
      <c r="E96" s="4" t="s">
        <v>93</v>
      </c>
      <c r="F96" s="5">
        <v>26</v>
      </c>
      <c r="G96" s="13">
        <v>140</v>
      </c>
      <c r="H96" s="19"/>
      <c r="I96" s="21">
        <f t="shared" si="1"/>
        <v>3640</v>
      </c>
    </row>
    <row r="97" spans="1:9" ht="15" customHeight="1">
      <c r="A97" s="28"/>
      <c r="B97" s="43" t="s">
        <v>229</v>
      </c>
      <c r="C97" s="31">
        <v>124</v>
      </c>
      <c r="D97" s="18" t="s">
        <v>112</v>
      </c>
      <c r="E97" s="4" t="s">
        <v>93</v>
      </c>
      <c r="F97" s="5">
        <v>26</v>
      </c>
      <c r="G97" s="13">
        <v>139.24</v>
      </c>
      <c r="H97" s="19"/>
      <c r="I97" s="21">
        <f t="shared" si="1"/>
        <v>3620.2400000000002</v>
      </c>
    </row>
    <row r="98" spans="1:9" ht="15" customHeight="1">
      <c r="A98" s="28"/>
      <c r="B98" s="43" t="s">
        <v>229</v>
      </c>
      <c r="C98" s="31">
        <v>99</v>
      </c>
      <c r="D98" s="18" t="s">
        <v>113</v>
      </c>
      <c r="E98" s="4" t="s">
        <v>11</v>
      </c>
      <c r="F98" s="5">
        <v>30</v>
      </c>
      <c r="G98" s="13">
        <v>598</v>
      </c>
      <c r="H98" s="19"/>
      <c r="I98" s="21">
        <f t="shared" si="1"/>
        <v>17940</v>
      </c>
    </row>
    <row r="99" spans="1:9" ht="15" customHeight="1">
      <c r="A99" s="28"/>
      <c r="B99" s="43" t="s">
        <v>229</v>
      </c>
      <c r="C99" s="31">
        <v>98</v>
      </c>
      <c r="D99" s="18" t="s">
        <v>114</v>
      </c>
      <c r="E99" s="4" t="s">
        <v>7</v>
      </c>
      <c r="F99" s="5">
        <v>202</v>
      </c>
      <c r="G99" s="13">
        <v>14.5</v>
      </c>
      <c r="H99" s="19"/>
      <c r="I99" s="21">
        <f t="shared" si="1"/>
        <v>2929</v>
      </c>
    </row>
    <row r="100" spans="1:9" ht="15" customHeight="1">
      <c r="A100" s="28"/>
      <c r="B100" s="43" t="s">
        <v>229</v>
      </c>
      <c r="C100" s="31">
        <v>2459</v>
      </c>
      <c r="D100" s="18" t="s">
        <v>115</v>
      </c>
      <c r="E100" s="4" t="s">
        <v>7</v>
      </c>
      <c r="F100" s="5">
        <v>2</v>
      </c>
      <c r="G100" s="13">
        <v>192</v>
      </c>
      <c r="H100" s="19"/>
      <c r="I100" s="21">
        <f t="shared" si="1"/>
        <v>384</v>
      </c>
    </row>
    <row r="101" spans="1:9" s="41" customFormat="1" ht="15" customHeight="1">
      <c r="A101" s="33"/>
      <c r="B101" s="43" t="s">
        <v>229</v>
      </c>
      <c r="C101" s="34">
        <v>97</v>
      </c>
      <c r="D101" s="35" t="s">
        <v>116</v>
      </c>
      <c r="E101" s="36" t="s">
        <v>13</v>
      </c>
      <c r="F101" s="37">
        <v>403</v>
      </c>
      <c r="G101" s="38">
        <v>50</v>
      </c>
      <c r="H101" s="39"/>
      <c r="I101" s="40">
        <f t="shared" si="1"/>
        <v>20150</v>
      </c>
    </row>
    <row r="102" spans="1:9" ht="15" customHeight="1">
      <c r="A102" s="28"/>
      <c r="B102" s="43" t="s">
        <v>229</v>
      </c>
      <c r="C102" s="31">
        <v>125</v>
      </c>
      <c r="D102" s="18" t="s">
        <v>117</v>
      </c>
      <c r="E102" s="4" t="s">
        <v>7</v>
      </c>
      <c r="F102" s="5">
        <v>32</v>
      </c>
      <c r="G102" s="13">
        <v>161.66</v>
      </c>
      <c r="H102" s="19"/>
      <c r="I102" s="21">
        <f t="shared" si="1"/>
        <v>5173.12</v>
      </c>
    </row>
    <row r="103" spans="1:9" ht="15" customHeight="1">
      <c r="A103" s="11"/>
      <c r="B103" s="43" t="s">
        <v>229</v>
      </c>
      <c r="C103" s="31">
        <v>128</v>
      </c>
      <c r="D103" s="18" t="s">
        <v>118</v>
      </c>
      <c r="E103" s="4" t="s">
        <v>7</v>
      </c>
      <c r="F103" s="5">
        <v>40</v>
      </c>
      <c r="G103" s="13">
        <v>64.900000000000006</v>
      </c>
      <c r="H103" s="19"/>
      <c r="I103" s="21">
        <f t="shared" si="1"/>
        <v>2596</v>
      </c>
    </row>
    <row r="104" spans="1:9" ht="15" customHeight="1">
      <c r="A104" s="11"/>
      <c r="B104" s="43" t="s">
        <v>229</v>
      </c>
      <c r="C104" s="31">
        <v>134</v>
      </c>
      <c r="D104" s="18" t="s">
        <v>119</v>
      </c>
      <c r="E104" s="4" t="s">
        <v>32</v>
      </c>
      <c r="F104" s="5">
        <v>10</v>
      </c>
      <c r="G104" s="13">
        <v>25</v>
      </c>
      <c r="H104" s="19"/>
      <c r="I104" s="21">
        <f t="shared" si="1"/>
        <v>250</v>
      </c>
    </row>
    <row r="105" spans="1:9" ht="15" customHeight="1">
      <c r="A105" s="11"/>
      <c r="B105" s="43" t="s">
        <v>229</v>
      </c>
      <c r="C105" s="31">
        <v>130</v>
      </c>
      <c r="D105" s="18" t="s">
        <v>120</v>
      </c>
      <c r="E105" s="4" t="s">
        <v>7</v>
      </c>
      <c r="F105" s="5">
        <v>987</v>
      </c>
      <c r="G105" s="13">
        <v>5.93</v>
      </c>
      <c r="H105" s="19"/>
      <c r="I105" s="21">
        <f t="shared" si="1"/>
        <v>5852.91</v>
      </c>
    </row>
    <row r="106" spans="1:9" ht="15" customHeight="1">
      <c r="A106" s="11"/>
      <c r="B106" s="43" t="s">
        <v>229</v>
      </c>
      <c r="C106" s="31">
        <v>132</v>
      </c>
      <c r="D106" s="18" t="s">
        <v>121</v>
      </c>
      <c r="E106" s="4" t="s">
        <v>7</v>
      </c>
      <c r="F106" s="5">
        <v>158</v>
      </c>
      <c r="G106" s="13">
        <v>6.86</v>
      </c>
      <c r="H106" s="19"/>
      <c r="I106" s="21">
        <f t="shared" si="1"/>
        <v>1083.8800000000001</v>
      </c>
    </row>
    <row r="107" spans="1:9" ht="15" customHeight="1">
      <c r="A107" s="11"/>
      <c r="B107" s="43" t="s">
        <v>229</v>
      </c>
      <c r="C107" s="31">
        <v>131</v>
      </c>
      <c r="D107" s="18" t="s">
        <v>122</v>
      </c>
      <c r="E107" s="4" t="s">
        <v>7</v>
      </c>
      <c r="F107" s="5">
        <v>646</v>
      </c>
      <c r="G107" s="13">
        <v>6.65</v>
      </c>
      <c r="H107" s="19"/>
      <c r="I107" s="21">
        <f t="shared" si="1"/>
        <v>4295.9000000000005</v>
      </c>
    </row>
    <row r="108" spans="1:9" ht="15" customHeight="1">
      <c r="A108" s="11"/>
      <c r="B108" s="43" t="s">
        <v>229</v>
      </c>
      <c r="C108" s="31">
        <v>26</v>
      </c>
      <c r="D108" s="18" t="s">
        <v>123</v>
      </c>
      <c r="E108" s="4" t="s">
        <v>7</v>
      </c>
      <c r="F108" s="5">
        <v>242</v>
      </c>
      <c r="G108" s="13">
        <v>3.05</v>
      </c>
      <c r="H108" s="19"/>
      <c r="I108" s="21">
        <f t="shared" si="1"/>
        <v>738.09999999999991</v>
      </c>
    </row>
    <row r="109" spans="1:9" ht="15" customHeight="1">
      <c r="A109" s="11"/>
      <c r="B109" s="43" t="s">
        <v>229</v>
      </c>
      <c r="C109" s="31">
        <v>38</v>
      </c>
      <c r="D109" s="18" t="s">
        <v>124</v>
      </c>
      <c r="E109" s="4" t="s">
        <v>7</v>
      </c>
      <c r="F109" s="5">
        <v>3</v>
      </c>
      <c r="G109" s="13">
        <v>14.75</v>
      </c>
      <c r="H109" s="19"/>
      <c r="I109" s="21">
        <f t="shared" si="1"/>
        <v>44.25</v>
      </c>
    </row>
    <row r="110" spans="1:9" ht="15" customHeight="1">
      <c r="A110" s="11"/>
      <c r="B110" s="43" t="s">
        <v>229</v>
      </c>
      <c r="C110" s="31">
        <v>157</v>
      </c>
      <c r="D110" s="18" t="s">
        <v>125</v>
      </c>
      <c r="E110" s="4" t="s">
        <v>32</v>
      </c>
      <c r="F110" s="5">
        <v>6</v>
      </c>
      <c r="G110" s="13">
        <v>41.97</v>
      </c>
      <c r="H110" s="19"/>
      <c r="I110" s="21">
        <f t="shared" si="1"/>
        <v>251.82</v>
      </c>
    </row>
    <row r="111" spans="1:9" ht="15" customHeight="1">
      <c r="A111" s="11"/>
      <c r="B111" s="43" t="s">
        <v>229</v>
      </c>
      <c r="C111" s="31">
        <v>158</v>
      </c>
      <c r="D111" s="18" t="s">
        <v>126</v>
      </c>
      <c r="E111" s="4" t="s">
        <v>7</v>
      </c>
      <c r="F111" s="5">
        <v>32</v>
      </c>
      <c r="G111" s="13">
        <v>100.77</v>
      </c>
      <c r="H111" s="19"/>
      <c r="I111" s="21">
        <f t="shared" si="1"/>
        <v>3224.64</v>
      </c>
    </row>
    <row r="112" spans="1:9" ht="15" customHeight="1">
      <c r="A112" s="11"/>
      <c r="B112" s="43" t="s">
        <v>229</v>
      </c>
      <c r="C112" s="31">
        <v>159</v>
      </c>
      <c r="D112" s="18" t="s">
        <v>127</v>
      </c>
      <c r="E112" s="4" t="s">
        <v>7</v>
      </c>
      <c r="F112" s="5">
        <v>36</v>
      </c>
      <c r="G112" s="13">
        <v>40</v>
      </c>
      <c r="H112" s="19"/>
      <c r="I112" s="21">
        <f t="shared" si="1"/>
        <v>1440</v>
      </c>
    </row>
    <row r="113" spans="1:9" ht="15" customHeight="1">
      <c r="A113" s="11"/>
      <c r="B113" s="43" t="s">
        <v>229</v>
      </c>
      <c r="C113" s="31">
        <v>161</v>
      </c>
      <c r="D113" s="18" t="s">
        <v>128</v>
      </c>
      <c r="E113" s="4" t="s">
        <v>7</v>
      </c>
      <c r="F113" s="5">
        <v>59</v>
      </c>
      <c r="G113" s="13">
        <v>177</v>
      </c>
      <c r="H113" s="19"/>
      <c r="I113" s="21">
        <f t="shared" si="1"/>
        <v>10443</v>
      </c>
    </row>
    <row r="114" spans="1:9" ht="15" customHeight="1">
      <c r="A114" s="11"/>
      <c r="B114" s="43" t="s">
        <v>229</v>
      </c>
      <c r="C114" s="31">
        <v>163</v>
      </c>
      <c r="D114" s="18" t="s">
        <v>129</v>
      </c>
      <c r="E114" s="4" t="s">
        <v>7</v>
      </c>
      <c r="F114" s="5">
        <v>10</v>
      </c>
      <c r="G114" s="13">
        <v>251.31</v>
      </c>
      <c r="H114" s="19"/>
      <c r="I114" s="21">
        <f t="shared" si="1"/>
        <v>2513.1</v>
      </c>
    </row>
    <row r="115" spans="1:9" ht="15" customHeight="1">
      <c r="A115" s="11"/>
      <c r="B115" s="43" t="s">
        <v>229</v>
      </c>
      <c r="C115" s="31">
        <v>162</v>
      </c>
      <c r="D115" s="18" t="s">
        <v>130</v>
      </c>
      <c r="E115" s="4" t="s">
        <v>7</v>
      </c>
      <c r="F115" s="5">
        <v>18</v>
      </c>
      <c r="G115" s="13">
        <v>37.840000000000003</v>
      </c>
      <c r="H115" s="19"/>
      <c r="I115" s="21">
        <f t="shared" si="1"/>
        <v>681.12000000000012</v>
      </c>
    </row>
    <row r="116" spans="1:9" ht="15" customHeight="1">
      <c r="A116" s="11"/>
      <c r="B116" s="43" t="s">
        <v>229</v>
      </c>
      <c r="C116" s="31">
        <v>165</v>
      </c>
      <c r="D116" s="18" t="s">
        <v>131</v>
      </c>
      <c r="E116" s="4" t="s">
        <v>32</v>
      </c>
      <c r="F116" s="5">
        <v>19</v>
      </c>
      <c r="G116" s="13">
        <v>30</v>
      </c>
      <c r="H116" s="19"/>
      <c r="I116" s="21">
        <f t="shared" si="1"/>
        <v>570</v>
      </c>
    </row>
    <row r="117" spans="1:9" ht="15" customHeight="1">
      <c r="A117" s="11"/>
      <c r="B117" s="43" t="s">
        <v>229</v>
      </c>
      <c r="C117" s="31">
        <v>166</v>
      </c>
      <c r="D117" s="18" t="s">
        <v>132</v>
      </c>
      <c r="E117" s="4" t="s">
        <v>32</v>
      </c>
      <c r="F117" s="5">
        <v>81</v>
      </c>
      <c r="G117" s="13">
        <v>12</v>
      </c>
      <c r="H117" s="19"/>
      <c r="I117" s="21">
        <f t="shared" si="1"/>
        <v>972</v>
      </c>
    </row>
    <row r="118" spans="1:9" ht="15" customHeight="1">
      <c r="A118" s="11"/>
      <c r="B118" s="43" t="s">
        <v>229</v>
      </c>
      <c r="C118" s="31">
        <v>2464</v>
      </c>
      <c r="D118" s="18" t="s">
        <v>133</v>
      </c>
      <c r="E118" s="4" t="s">
        <v>7</v>
      </c>
      <c r="F118" s="5">
        <v>1</v>
      </c>
      <c r="G118" s="13">
        <v>250</v>
      </c>
      <c r="H118" s="19"/>
      <c r="I118" s="21">
        <f t="shared" si="1"/>
        <v>250</v>
      </c>
    </row>
    <row r="119" spans="1:9" ht="15" customHeight="1">
      <c r="A119" s="11"/>
      <c r="B119" s="43" t="s">
        <v>229</v>
      </c>
      <c r="C119" s="31">
        <v>39</v>
      </c>
      <c r="D119" s="18" t="s">
        <v>134</v>
      </c>
      <c r="E119" s="4" t="s">
        <v>7</v>
      </c>
      <c r="F119" s="5">
        <v>16</v>
      </c>
      <c r="G119" s="13">
        <v>22</v>
      </c>
      <c r="H119" s="19"/>
      <c r="I119" s="21">
        <f t="shared" si="1"/>
        <v>352</v>
      </c>
    </row>
    <row r="120" spans="1:9" ht="15" customHeight="1">
      <c r="A120" s="11"/>
      <c r="B120" s="43" t="s">
        <v>229</v>
      </c>
      <c r="C120" s="31">
        <v>40</v>
      </c>
      <c r="D120" s="18" t="s">
        <v>135</v>
      </c>
      <c r="E120" s="4" t="s">
        <v>7</v>
      </c>
      <c r="F120" s="5">
        <v>27</v>
      </c>
      <c r="G120" s="13">
        <v>35</v>
      </c>
      <c r="H120" s="19"/>
      <c r="I120" s="21">
        <f t="shared" si="1"/>
        <v>945</v>
      </c>
    </row>
    <row r="121" spans="1:9" ht="15" customHeight="1">
      <c r="A121" s="11"/>
      <c r="B121" s="43" t="s">
        <v>229</v>
      </c>
      <c r="C121" s="31">
        <v>133</v>
      </c>
      <c r="D121" s="18" t="s">
        <v>136</v>
      </c>
      <c r="E121" s="4" t="s">
        <v>7</v>
      </c>
      <c r="F121" s="5">
        <v>13</v>
      </c>
      <c r="G121" s="13">
        <v>88.5</v>
      </c>
      <c r="H121" s="19"/>
      <c r="I121" s="21">
        <f t="shared" ref="I121:I183" si="2">+F121*G121</f>
        <v>1150.5</v>
      </c>
    </row>
    <row r="122" spans="1:9">
      <c r="A122" s="11"/>
      <c r="B122" s="43" t="s">
        <v>229</v>
      </c>
      <c r="C122" s="31">
        <v>155</v>
      </c>
      <c r="D122" s="18" t="s">
        <v>137</v>
      </c>
      <c r="E122" s="4" t="s">
        <v>7</v>
      </c>
      <c r="F122" s="5">
        <v>83</v>
      </c>
      <c r="G122" s="13">
        <v>28.32</v>
      </c>
      <c r="H122" s="19"/>
      <c r="I122" s="21">
        <f t="shared" si="2"/>
        <v>2350.56</v>
      </c>
    </row>
    <row r="123" spans="1:9" ht="15" customHeight="1">
      <c r="A123" s="11"/>
      <c r="B123" s="43" t="s">
        <v>229</v>
      </c>
      <c r="C123" s="31">
        <v>167</v>
      </c>
      <c r="D123" s="18" t="s">
        <v>138</v>
      </c>
      <c r="E123" s="4" t="s">
        <v>7</v>
      </c>
      <c r="F123" s="5">
        <v>6</v>
      </c>
      <c r="G123" s="13">
        <v>41.13</v>
      </c>
      <c r="H123" s="19"/>
      <c r="I123" s="21">
        <f t="shared" si="2"/>
        <v>246.78000000000003</v>
      </c>
    </row>
    <row r="124" spans="1:9" ht="15" customHeight="1">
      <c r="A124" s="11"/>
      <c r="B124" s="43" t="s">
        <v>229</v>
      </c>
      <c r="C124" s="31">
        <v>168</v>
      </c>
      <c r="D124" s="18" t="s">
        <v>139</v>
      </c>
      <c r="E124" s="4" t="s">
        <v>7</v>
      </c>
      <c r="F124" s="5">
        <v>47</v>
      </c>
      <c r="G124" s="13">
        <v>4.2300000000000004</v>
      </c>
      <c r="H124" s="19"/>
      <c r="I124" s="21">
        <f t="shared" si="2"/>
        <v>198.81000000000003</v>
      </c>
    </row>
    <row r="125" spans="1:9" ht="15" customHeight="1">
      <c r="A125" s="11"/>
      <c r="B125" s="43" t="s">
        <v>229</v>
      </c>
      <c r="C125" s="31">
        <v>170</v>
      </c>
      <c r="D125" s="18" t="s">
        <v>140</v>
      </c>
      <c r="E125" s="4" t="s">
        <v>7</v>
      </c>
      <c r="F125" s="5">
        <v>136</v>
      </c>
      <c r="G125" s="13">
        <v>4.25</v>
      </c>
      <c r="H125" s="19"/>
      <c r="I125" s="21">
        <f t="shared" si="2"/>
        <v>578</v>
      </c>
    </row>
    <row r="126" spans="1:9" ht="15" customHeight="1">
      <c r="A126" s="11"/>
      <c r="B126" s="43" t="s">
        <v>229</v>
      </c>
      <c r="C126" s="31">
        <v>171</v>
      </c>
      <c r="D126" s="18" t="s">
        <v>141</v>
      </c>
      <c r="E126" s="4" t="s">
        <v>7</v>
      </c>
      <c r="F126" s="5">
        <v>149</v>
      </c>
      <c r="G126" s="13">
        <v>1.05</v>
      </c>
      <c r="H126" s="19"/>
      <c r="I126" s="21">
        <f t="shared" si="2"/>
        <v>156.45000000000002</v>
      </c>
    </row>
    <row r="127" spans="1:9" ht="15" customHeight="1">
      <c r="A127" s="11"/>
      <c r="B127" s="43" t="s">
        <v>229</v>
      </c>
      <c r="C127" s="31">
        <v>173</v>
      </c>
      <c r="D127" s="18" t="s">
        <v>142</v>
      </c>
      <c r="E127" s="4" t="s">
        <v>7</v>
      </c>
      <c r="F127" s="5">
        <v>184</v>
      </c>
      <c r="G127" s="13">
        <v>3.39</v>
      </c>
      <c r="H127" s="19"/>
      <c r="I127" s="21">
        <f t="shared" si="2"/>
        <v>623.76</v>
      </c>
    </row>
    <row r="128" spans="1:9" ht="15" customHeight="1">
      <c r="A128" s="11"/>
      <c r="B128" s="43" t="s">
        <v>229</v>
      </c>
      <c r="C128" s="31">
        <v>172</v>
      </c>
      <c r="D128" s="18" t="s">
        <v>143</v>
      </c>
      <c r="E128" s="4" t="s">
        <v>7</v>
      </c>
      <c r="F128" s="5">
        <v>158</v>
      </c>
      <c r="G128" s="13">
        <v>2.95</v>
      </c>
      <c r="H128" s="19"/>
      <c r="I128" s="21">
        <f t="shared" si="2"/>
        <v>466.1</v>
      </c>
    </row>
    <row r="129" spans="1:9" ht="15" customHeight="1">
      <c r="A129" s="11"/>
      <c r="B129" s="43" t="s">
        <v>229</v>
      </c>
      <c r="C129" s="31">
        <v>174</v>
      </c>
      <c r="D129" s="18" t="s">
        <v>144</v>
      </c>
      <c r="E129" s="4" t="s">
        <v>7</v>
      </c>
      <c r="F129" s="5">
        <v>15</v>
      </c>
      <c r="G129" s="13">
        <v>16.989999999999998</v>
      </c>
      <c r="H129" s="19"/>
      <c r="I129" s="21">
        <f t="shared" si="2"/>
        <v>254.84999999999997</v>
      </c>
    </row>
    <row r="130" spans="1:9" ht="15" customHeight="1">
      <c r="A130" s="11"/>
      <c r="B130" s="43" t="s">
        <v>229</v>
      </c>
      <c r="C130" s="31">
        <v>175</v>
      </c>
      <c r="D130" s="18" t="s">
        <v>145</v>
      </c>
      <c r="E130" s="4" t="s">
        <v>7</v>
      </c>
      <c r="F130" s="5">
        <v>207</v>
      </c>
      <c r="G130" s="13">
        <v>18.899999999999999</v>
      </c>
      <c r="H130" s="19"/>
      <c r="I130" s="21">
        <f t="shared" si="2"/>
        <v>3912.2999999999997</v>
      </c>
    </row>
    <row r="131" spans="1:9" ht="15" customHeight="1">
      <c r="A131" s="11"/>
      <c r="B131" s="43" t="s">
        <v>229</v>
      </c>
      <c r="C131" s="31">
        <v>176</v>
      </c>
      <c r="D131" s="18" t="s">
        <v>146</v>
      </c>
      <c r="E131" s="4" t="s">
        <v>7</v>
      </c>
      <c r="F131" s="5">
        <v>234</v>
      </c>
      <c r="G131" s="13">
        <v>18.899999999999999</v>
      </c>
      <c r="H131" s="19"/>
      <c r="I131" s="21">
        <f t="shared" si="2"/>
        <v>4422.5999999999995</v>
      </c>
    </row>
    <row r="132" spans="1:9" ht="15" customHeight="1">
      <c r="A132" s="11"/>
      <c r="B132" s="43" t="s">
        <v>229</v>
      </c>
      <c r="C132" s="31">
        <v>177</v>
      </c>
      <c r="D132" s="18" t="s">
        <v>147</v>
      </c>
      <c r="E132" s="4" t="s">
        <v>7</v>
      </c>
      <c r="F132" s="5">
        <v>431</v>
      </c>
      <c r="G132" s="13">
        <v>18.91</v>
      </c>
      <c r="H132" s="19"/>
      <c r="I132" s="21">
        <f t="shared" si="2"/>
        <v>8150.21</v>
      </c>
    </row>
    <row r="133" spans="1:9" ht="15" customHeight="1">
      <c r="A133" s="11"/>
      <c r="B133" s="43" t="s">
        <v>229</v>
      </c>
      <c r="C133" s="31">
        <v>178</v>
      </c>
      <c r="D133" s="18" t="s">
        <v>148</v>
      </c>
      <c r="E133" s="4" t="s">
        <v>32</v>
      </c>
      <c r="F133" s="5">
        <v>34</v>
      </c>
      <c r="G133" s="13">
        <v>118.5</v>
      </c>
      <c r="H133" s="19"/>
      <c r="I133" s="21">
        <f t="shared" si="2"/>
        <v>4029</v>
      </c>
    </row>
    <row r="134" spans="1:9" ht="15" customHeight="1">
      <c r="A134" s="11"/>
      <c r="B134" s="43" t="s">
        <v>229</v>
      </c>
      <c r="C134" s="31">
        <v>179</v>
      </c>
      <c r="D134" s="18" t="s">
        <v>149</v>
      </c>
      <c r="E134" s="4" t="s">
        <v>7</v>
      </c>
      <c r="F134" s="5">
        <v>1797</v>
      </c>
      <c r="G134" s="13">
        <v>4.04</v>
      </c>
      <c r="H134" s="19"/>
      <c r="I134" s="21">
        <f t="shared" si="2"/>
        <v>7259.88</v>
      </c>
    </row>
    <row r="135" spans="1:9" ht="15" customHeight="1">
      <c r="A135" s="11"/>
      <c r="B135" s="43" t="s">
        <v>229</v>
      </c>
      <c r="C135" s="31">
        <v>180</v>
      </c>
      <c r="D135" s="18" t="s">
        <v>150</v>
      </c>
      <c r="E135" s="4" t="s">
        <v>32</v>
      </c>
      <c r="F135" s="5">
        <v>20</v>
      </c>
      <c r="G135" s="13">
        <v>90</v>
      </c>
      <c r="H135" s="19"/>
      <c r="I135" s="21">
        <f t="shared" si="2"/>
        <v>1800</v>
      </c>
    </row>
    <row r="136" spans="1:9" ht="15" customHeight="1">
      <c r="A136" s="11"/>
      <c r="B136" s="43" t="s">
        <v>229</v>
      </c>
      <c r="C136" s="31">
        <v>181</v>
      </c>
      <c r="D136" s="18" t="s">
        <v>151</v>
      </c>
      <c r="E136" s="4" t="s">
        <v>32</v>
      </c>
      <c r="F136" s="5">
        <v>12</v>
      </c>
      <c r="G136" s="13">
        <v>39</v>
      </c>
      <c r="H136" s="19"/>
      <c r="I136" s="21">
        <f t="shared" si="2"/>
        <v>468</v>
      </c>
    </row>
    <row r="137" spans="1:9" ht="15" customHeight="1">
      <c r="A137" s="11"/>
      <c r="B137" s="43" t="s">
        <v>229</v>
      </c>
      <c r="C137" s="31">
        <v>27</v>
      </c>
      <c r="D137" s="18" t="s">
        <v>152</v>
      </c>
      <c r="E137" s="4" t="s">
        <v>32</v>
      </c>
      <c r="F137" s="5">
        <v>1</v>
      </c>
      <c r="G137" s="13">
        <v>16.52</v>
      </c>
      <c r="H137" s="19"/>
      <c r="I137" s="21">
        <f t="shared" si="2"/>
        <v>16.52</v>
      </c>
    </row>
    <row r="138" spans="1:9" ht="15" customHeight="1">
      <c r="A138" s="11"/>
      <c r="B138" s="43" t="s">
        <v>229</v>
      </c>
      <c r="C138" s="31">
        <v>28</v>
      </c>
      <c r="D138" s="18" t="s">
        <v>153</v>
      </c>
      <c r="E138" s="4" t="s">
        <v>32</v>
      </c>
      <c r="F138" s="5">
        <v>27</v>
      </c>
      <c r="G138" s="13">
        <v>47.05</v>
      </c>
      <c r="H138" s="19"/>
      <c r="I138" s="21">
        <f t="shared" si="2"/>
        <v>1270.3499999999999</v>
      </c>
    </row>
    <row r="139" spans="1:9" ht="15" customHeight="1">
      <c r="A139" s="11"/>
      <c r="B139" s="43" t="s">
        <v>229</v>
      </c>
      <c r="C139" s="31">
        <v>135</v>
      </c>
      <c r="D139" s="18" t="s">
        <v>154</v>
      </c>
      <c r="E139" s="4" t="s">
        <v>7</v>
      </c>
      <c r="F139" s="5">
        <v>1149</v>
      </c>
      <c r="G139" s="13">
        <v>5.42</v>
      </c>
      <c r="H139" s="19"/>
      <c r="I139" s="21">
        <f t="shared" si="2"/>
        <v>6227.58</v>
      </c>
    </row>
    <row r="140" spans="1:9" ht="15" customHeight="1">
      <c r="A140" s="11"/>
      <c r="B140" s="43" t="s">
        <v>229</v>
      </c>
      <c r="C140" s="31">
        <v>187</v>
      </c>
      <c r="D140" s="18" t="s">
        <v>155</v>
      </c>
      <c r="E140" s="4" t="s">
        <v>7</v>
      </c>
      <c r="F140" s="5">
        <v>79</v>
      </c>
      <c r="G140" s="13">
        <v>210</v>
      </c>
      <c r="H140" s="19"/>
      <c r="I140" s="21">
        <f t="shared" si="2"/>
        <v>16590</v>
      </c>
    </row>
    <row r="141" spans="1:9" ht="15" customHeight="1">
      <c r="A141" s="11"/>
      <c r="B141" s="43" t="s">
        <v>229</v>
      </c>
      <c r="C141" s="31">
        <v>186</v>
      </c>
      <c r="D141" s="18" t="s">
        <v>156</v>
      </c>
      <c r="E141" s="4" t="s">
        <v>7</v>
      </c>
      <c r="F141" s="5">
        <v>40</v>
      </c>
      <c r="G141" s="13">
        <v>310</v>
      </c>
      <c r="H141" s="19"/>
      <c r="I141" s="21">
        <f t="shared" si="2"/>
        <v>12400</v>
      </c>
    </row>
    <row r="142" spans="1:9" ht="15" customHeight="1">
      <c r="A142" s="11"/>
      <c r="B142" s="43" t="s">
        <v>229</v>
      </c>
      <c r="C142" s="31">
        <v>188</v>
      </c>
      <c r="D142" s="18" t="s">
        <v>157</v>
      </c>
      <c r="E142" s="4" t="s">
        <v>7</v>
      </c>
      <c r="F142" s="5">
        <v>422</v>
      </c>
      <c r="G142" s="13">
        <v>144</v>
      </c>
      <c r="H142" s="19"/>
      <c r="I142" s="21">
        <f t="shared" si="2"/>
        <v>60768</v>
      </c>
    </row>
    <row r="143" spans="1:9" ht="15" customHeight="1">
      <c r="A143" s="11"/>
      <c r="B143" s="43" t="s">
        <v>229</v>
      </c>
      <c r="C143" s="31">
        <v>189</v>
      </c>
      <c r="D143" s="18" t="s">
        <v>158</v>
      </c>
      <c r="E143" s="4" t="s">
        <v>7</v>
      </c>
      <c r="F143" s="5">
        <v>441</v>
      </c>
      <c r="G143" s="13">
        <v>144</v>
      </c>
      <c r="H143" s="19"/>
      <c r="I143" s="21">
        <f t="shared" si="2"/>
        <v>63504</v>
      </c>
    </row>
    <row r="144" spans="1:9" ht="15" customHeight="1">
      <c r="A144" s="11"/>
      <c r="B144" s="43" t="s">
        <v>229</v>
      </c>
      <c r="C144" s="31">
        <v>2463</v>
      </c>
      <c r="D144" s="18" t="s">
        <v>159</v>
      </c>
      <c r="E144" s="4" t="s">
        <v>7</v>
      </c>
      <c r="F144" s="5">
        <v>2</v>
      </c>
      <c r="G144" s="13">
        <v>105</v>
      </c>
      <c r="H144" s="19"/>
      <c r="I144" s="21">
        <f t="shared" si="2"/>
        <v>210</v>
      </c>
    </row>
    <row r="145" spans="1:9" ht="15" customHeight="1">
      <c r="A145" s="11"/>
      <c r="B145" s="43" t="s">
        <v>229</v>
      </c>
      <c r="C145" s="31">
        <v>191</v>
      </c>
      <c r="D145" s="18" t="s">
        <v>160</v>
      </c>
      <c r="E145" s="4" t="s">
        <v>32</v>
      </c>
      <c r="F145" s="5">
        <v>46</v>
      </c>
      <c r="G145" s="13">
        <v>65</v>
      </c>
      <c r="H145" s="19"/>
      <c r="I145" s="21">
        <f t="shared" si="2"/>
        <v>2990</v>
      </c>
    </row>
    <row r="146" spans="1:9" ht="15" customHeight="1">
      <c r="A146" s="11"/>
      <c r="B146" s="43" t="s">
        <v>229</v>
      </c>
      <c r="C146" s="31">
        <v>192</v>
      </c>
      <c r="D146" s="18" t="s">
        <v>161</v>
      </c>
      <c r="E146" s="4" t="s">
        <v>7</v>
      </c>
      <c r="F146" s="5">
        <v>27</v>
      </c>
      <c r="G146" s="13">
        <v>209.45</v>
      </c>
      <c r="H146" s="19"/>
      <c r="I146" s="21">
        <f t="shared" si="2"/>
        <v>5655.15</v>
      </c>
    </row>
    <row r="147" spans="1:9" ht="15" customHeight="1">
      <c r="A147" s="11"/>
      <c r="B147" s="43" t="s">
        <v>229</v>
      </c>
      <c r="C147" s="31">
        <v>193</v>
      </c>
      <c r="D147" s="18" t="s">
        <v>162</v>
      </c>
      <c r="E147" s="4" t="s">
        <v>7</v>
      </c>
      <c r="F147" s="5">
        <v>22</v>
      </c>
      <c r="G147" s="13">
        <v>50.89</v>
      </c>
      <c r="H147" s="19"/>
      <c r="I147" s="21">
        <f t="shared" si="2"/>
        <v>1119.58</v>
      </c>
    </row>
    <row r="148" spans="1:9" ht="15" customHeight="1">
      <c r="A148" s="11"/>
      <c r="B148" s="43" t="s">
        <v>229</v>
      </c>
      <c r="C148" s="31">
        <v>195</v>
      </c>
      <c r="D148" s="18" t="s">
        <v>163</v>
      </c>
      <c r="E148" s="4" t="s">
        <v>7</v>
      </c>
      <c r="F148" s="5">
        <v>19</v>
      </c>
      <c r="G148" s="13">
        <v>41.2</v>
      </c>
      <c r="H148" s="19"/>
      <c r="I148" s="21">
        <f t="shared" si="2"/>
        <v>782.80000000000007</v>
      </c>
    </row>
    <row r="149" spans="1:9" ht="15" customHeight="1">
      <c r="A149" s="11"/>
      <c r="B149" s="43" t="s">
        <v>229</v>
      </c>
      <c r="C149" s="31">
        <v>196</v>
      </c>
      <c r="D149" s="18" t="s">
        <v>164</v>
      </c>
      <c r="E149" s="4" t="s">
        <v>7</v>
      </c>
      <c r="F149" s="5">
        <v>18</v>
      </c>
      <c r="G149" s="13">
        <v>247.8</v>
      </c>
      <c r="H149" s="19"/>
      <c r="I149" s="21">
        <f t="shared" si="2"/>
        <v>4460.4000000000005</v>
      </c>
    </row>
    <row r="150" spans="1:9" ht="15" customHeight="1">
      <c r="A150" s="11"/>
      <c r="B150" s="43" t="s">
        <v>229</v>
      </c>
      <c r="C150" s="31">
        <v>197</v>
      </c>
      <c r="D150" s="18" t="s">
        <v>165</v>
      </c>
      <c r="E150" s="4" t="s">
        <v>7</v>
      </c>
      <c r="F150" s="5">
        <v>74</v>
      </c>
      <c r="G150" s="13">
        <v>133.63999999999999</v>
      </c>
      <c r="H150" s="19"/>
      <c r="I150" s="21">
        <f t="shared" si="2"/>
        <v>9889.3599999999988</v>
      </c>
    </row>
    <row r="151" spans="1:9" ht="15" customHeight="1">
      <c r="A151" s="11"/>
      <c r="B151" s="43" t="s">
        <v>229</v>
      </c>
      <c r="C151" s="31">
        <v>29</v>
      </c>
      <c r="D151" s="18" t="s">
        <v>166</v>
      </c>
      <c r="E151" s="4" t="s">
        <v>7</v>
      </c>
      <c r="F151" s="5">
        <v>9</v>
      </c>
      <c r="G151" s="13">
        <v>125</v>
      </c>
      <c r="H151" s="19"/>
      <c r="I151" s="21">
        <f t="shared" si="2"/>
        <v>1125</v>
      </c>
    </row>
    <row r="152" spans="1:9" ht="15" customHeight="1">
      <c r="A152" s="11"/>
      <c r="B152" s="43" t="s">
        <v>229</v>
      </c>
      <c r="C152" s="31">
        <v>202</v>
      </c>
      <c r="D152" s="18" t="s">
        <v>167</v>
      </c>
      <c r="E152" s="4" t="s">
        <v>7</v>
      </c>
      <c r="F152" s="5">
        <v>16</v>
      </c>
      <c r="G152" s="13">
        <v>90</v>
      </c>
      <c r="H152" s="19"/>
      <c r="I152" s="21">
        <f t="shared" si="2"/>
        <v>1440</v>
      </c>
    </row>
    <row r="153" spans="1:9" ht="15" customHeight="1">
      <c r="A153" s="11"/>
      <c r="B153" s="43" t="s">
        <v>229</v>
      </c>
      <c r="C153" s="31">
        <v>203</v>
      </c>
      <c r="D153" s="18" t="s">
        <v>168</v>
      </c>
      <c r="E153" s="4" t="s">
        <v>7</v>
      </c>
      <c r="F153" s="5">
        <v>42</v>
      </c>
      <c r="G153" s="13">
        <v>19</v>
      </c>
      <c r="H153" s="19"/>
      <c r="I153" s="21">
        <f t="shared" si="2"/>
        <v>798</v>
      </c>
    </row>
    <row r="154" spans="1:9" ht="15" customHeight="1">
      <c r="A154" s="11"/>
      <c r="B154" s="43" t="s">
        <v>229</v>
      </c>
      <c r="C154" s="31">
        <v>204</v>
      </c>
      <c r="D154" s="18" t="s">
        <v>169</v>
      </c>
      <c r="E154" s="4" t="s">
        <v>7</v>
      </c>
      <c r="F154" s="5">
        <v>61</v>
      </c>
      <c r="G154" s="13">
        <v>35</v>
      </c>
      <c r="H154" s="19"/>
      <c r="I154" s="21">
        <f t="shared" si="2"/>
        <v>2135</v>
      </c>
    </row>
    <row r="155" spans="1:9" ht="15" customHeight="1">
      <c r="A155" s="11"/>
      <c r="B155" s="43" t="s">
        <v>229</v>
      </c>
      <c r="C155" s="31">
        <v>205</v>
      </c>
      <c r="D155" s="18" t="s">
        <v>170</v>
      </c>
      <c r="E155" s="4" t="s">
        <v>7</v>
      </c>
      <c r="F155" s="5">
        <v>38</v>
      </c>
      <c r="G155" s="13">
        <v>9</v>
      </c>
      <c r="H155" s="19"/>
      <c r="I155" s="21">
        <f t="shared" si="2"/>
        <v>342</v>
      </c>
    </row>
    <row r="156" spans="1:9" ht="15" customHeight="1">
      <c r="A156" s="11"/>
      <c r="B156" s="43" t="s">
        <v>229</v>
      </c>
      <c r="C156" s="31">
        <v>208</v>
      </c>
      <c r="D156" s="18" t="s">
        <v>171</v>
      </c>
      <c r="E156" s="4" t="s">
        <v>7</v>
      </c>
      <c r="F156" s="5">
        <v>352</v>
      </c>
      <c r="G156" s="13">
        <v>19.82</v>
      </c>
      <c r="H156" s="19"/>
      <c r="I156" s="21">
        <f t="shared" si="2"/>
        <v>6976.64</v>
      </c>
    </row>
    <row r="157" spans="1:9" ht="15" customHeight="1">
      <c r="A157" s="11"/>
      <c r="B157" s="43" t="s">
        <v>229</v>
      </c>
      <c r="C157" s="31">
        <v>206</v>
      </c>
      <c r="D157" s="18" t="s">
        <v>172</v>
      </c>
      <c r="E157" s="4" t="s">
        <v>7</v>
      </c>
      <c r="F157" s="5">
        <v>34</v>
      </c>
      <c r="G157" s="13">
        <v>14.75</v>
      </c>
      <c r="H157" s="19"/>
      <c r="I157" s="21">
        <f t="shared" si="2"/>
        <v>501.5</v>
      </c>
    </row>
    <row r="158" spans="1:9" ht="15" customHeight="1">
      <c r="A158" s="11"/>
      <c r="B158" s="43" t="s">
        <v>229</v>
      </c>
      <c r="C158" s="31">
        <v>207</v>
      </c>
      <c r="D158" s="18" t="s">
        <v>173</v>
      </c>
      <c r="E158" s="4" t="s">
        <v>7</v>
      </c>
      <c r="F158" s="5">
        <v>33</v>
      </c>
      <c r="G158" s="13">
        <v>228</v>
      </c>
      <c r="H158" s="19"/>
      <c r="I158" s="21">
        <f t="shared" si="2"/>
        <v>7524</v>
      </c>
    </row>
    <row r="159" spans="1:9" ht="15" customHeight="1">
      <c r="A159" s="11"/>
      <c r="B159" s="43" t="s">
        <v>229</v>
      </c>
      <c r="C159" s="31">
        <v>209</v>
      </c>
      <c r="D159" s="18" t="s">
        <v>174</v>
      </c>
      <c r="E159" s="4" t="s">
        <v>7</v>
      </c>
      <c r="F159" s="5">
        <v>19</v>
      </c>
      <c r="G159" s="13">
        <v>26</v>
      </c>
      <c r="H159" s="19"/>
      <c r="I159" s="21">
        <f t="shared" si="2"/>
        <v>494</v>
      </c>
    </row>
    <row r="160" spans="1:9" ht="15" customHeight="1">
      <c r="A160" s="11"/>
      <c r="B160" s="43" t="s">
        <v>229</v>
      </c>
      <c r="C160" s="31">
        <v>211</v>
      </c>
      <c r="D160" s="18" t="s">
        <v>175</v>
      </c>
      <c r="E160" s="4" t="s">
        <v>7</v>
      </c>
      <c r="F160" s="5">
        <v>21</v>
      </c>
      <c r="G160" s="13">
        <v>39</v>
      </c>
      <c r="H160" s="19"/>
      <c r="I160" s="21">
        <f t="shared" si="2"/>
        <v>819</v>
      </c>
    </row>
    <row r="161" spans="1:9" ht="15" customHeight="1">
      <c r="A161" s="11"/>
      <c r="B161" s="43" t="s">
        <v>229</v>
      </c>
      <c r="C161" s="31">
        <v>212</v>
      </c>
      <c r="D161" s="18" t="s">
        <v>176</v>
      </c>
      <c r="E161" s="4" t="s">
        <v>7</v>
      </c>
      <c r="F161" s="5">
        <v>9</v>
      </c>
      <c r="G161" s="13">
        <v>70</v>
      </c>
      <c r="H161" s="19"/>
      <c r="I161" s="21">
        <f t="shared" si="2"/>
        <v>630</v>
      </c>
    </row>
    <row r="162" spans="1:9" ht="15" customHeight="1">
      <c r="A162" s="11"/>
      <c r="B162" s="43" t="s">
        <v>229</v>
      </c>
      <c r="C162" s="31">
        <v>213</v>
      </c>
      <c r="D162" s="18" t="s">
        <v>177</v>
      </c>
      <c r="E162" s="4" t="s">
        <v>7</v>
      </c>
      <c r="F162" s="5">
        <v>3</v>
      </c>
      <c r="G162" s="13">
        <v>70</v>
      </c>
      <c r="H162" s="19"/>
      <c r="I162" s="21">
        <f t="shared" si="2"/>
        <v>210</v>
      </c>
    </row>
    <row r="163" spans="1:9" ht="15" customHeight="1">
      <c r="A163" s="12"/>
      <c r="B163" s="43" t="s">
        <v>229</v>
      </c>
      <c r="C163" s="31">
        <v>2239</v>
      </c>
      <c r="D163" s="18" t="s">
        <v>178</v>
      </c>
      <c r="E163" s="4" t="s">
        <v>7</v>
      </c>
      <c r="F163" s="5">
        <v>2</v>
      </c>
      <c r="G163" s="13">
        <v>3578</v>
      </c>
      <c r="H163" s="19"/>
      <c r="I163" s="21">
        <f t="shared" si="2"/>
        <v>7156</v>
      </c>
    </row>
    <row r="164" spans="1:9" ht="15" customHeight="1">
      <c r="A164" s="17" t="s">
        <v>179</v>
      </c>
      <c r="B164" s="43" t="s">
        <v>229</v>
      </c>
      <c r="C164" s="31">
        <v>2197</v>
      </c>
      <c r="D164" s="18" t="s">
        <v>180</v>
      </c>
      <c r="E164" s="4" t="s">
        <v>7</v>
      </c>
      <c r="F164" s="5">
        <v>25</v>
      </c>
      <c r="G164" s="13">
        <v>1710.9</v>
      </c>
      <c r="H164" s="19"/>
      <c r="I164" s="21">
        <f t="shared" si="2"/>
        <v>42772.5</v>
      </c>
    </row>
    <row r="165" spans="1:9" ht="15" customHeight="1">
      <c r="A165" s="28"/>
      <c r="B165" s="43" t="s">
        <v>229</v>
      </c>
      <c r="C165" s="31">
        <v>141</v>
      </c>
      <c r="D165" s="18" t="s">
        <v>181</v>
      </c>
      <c r="E165" s="4" t="s">
        <v>7</v>
      </c>
      <c r="F165" s="5">
        <v>1</v>
      </c>
      <c r="G165" s="13">
        <v>222.5</v>
      </c>
      <c r="H165" s="19"/>
      <c r="I165" s="21">
        <f t="shared" si="2"/>
        <v>222.5</v>
      </c>
    </row>
    <row r="166" spans="1:9" ht="15" customHeight="1">
      <c r="A166" s="28"/>
      <c r="B166" s="43" t="s">
        <v>229</v>
      </c>
      <c r="C166" s="31">
        <v>137</v>
      </c>
      <c r="D166" s="18" t="s">
        <v>182</v>
      </c>
      <c r="E166" s="4" t="s">
        <v>7</v>
      </c>
      <c r="F166" s="5">
        <v>19</v>
      </c>
      <c r="G166" s="13">
        <v>181.5</v>
      </c>
      <c r="H166" s="19"/>
      <c r="I166" s="21">
        <f t="shared" si="2"/>
        <v>3448.5</v>
      </c>
    </row>
    <row r="167" spans="1:9" ht="15" customHeight="1">
      <c r="A167" s="28"/>
      <c r="B167" s="43" t="s">
        <v>229</v>
      </c>
      <c r="C167" s="31">
        <v>139</v>
      </c>
      <c r="D167" s="18" t="s">
        <v>183</v>
      </c>
      <c r="E167" s="4" t="s">
        <v>7</v>
      </c>
      <c r="F167" s="5">
        <v>1</v>
      </c>
      <c r="G167" s="13">
        <v>725.12</v>
      </c>
      <c r="H167" s="19"/>
      <c r="I167" s="21">
        <f t="shared" si="2"/>
        <v>725.12</v>
      </c>
    </row>
    <row r="168" spans="1:9" ht="15" customHeight="1">
      <c r="A168" s="28"/>
      <c r="B168" s="43" t="s">
        <v>229</v>
      </c>
      <c r="C168" s="31">
        <v>142</v>
      </c>
      <c r="D168" s="18" t="s">
        <v>184</v>
      </c>
      <c r="E168" s="4" t="s">
        <v>7</v>
      </c>
      <c r="F168" s="5">
        <v>8</v>
      </c>
      <c r="G168" s="13">
        <v>1101.0999999999999</v>
      </c>
      <c r="H168" s="19"/>
      <c r="I168" s="21">
        <f t="shared" si="2"/>
        <v>8808.7999999999993</v>
      </c>
    </row>
    <row r="169" spans="1:9" ht="15" customHeight="1">
      <c r="A169" s="28"/>
      <c r="B169" s="43" t="s">
        <v>229</v>
      </c>
      <c r="C169" s="31">
        <v>143</v>
      </c>
      <c r="D169" s="18" t="s">
        <v>185</v>
      </c>
      <c r="E169" s="4" t="s">
        <v>7</v>
      </c>
      <c r="F169" s="5">
        <v>5</v>
      </c>
      <c r="G169" s="13">
        <v>1101.0999999999999</v>
      </c>
      <c r="H169" s="19"/>
      <c r="I169" s="21">
        <f t="shared" si="2"/>
        <v>5505.5</v>
      </c>
    </row>
    <row r="170" spans="1:9" ht="15" customHeight="1">
      <c r="A170" s="28"/>
      <c r="B170" s="43" t="s">
        <v>229</v>
      </c>
      <c r="C170" s="31">
        <v>144</v>
      </c>
      <c r="D170" s="18" t="s">
        <v>186</v>
      </c>
      <c r="E170" s="4" t="s">
        <v>7</v>
      </c>
      <c r="F170" s="5">
        <v>7</v>
      </c>
      <c r="G170" s="13">
        <v>1101.0999999999999</v>
      </c>
      <c r="H170" s="19"/>
      <c r="I170" s="21">
        <f t="shared" si="2"/>
        <v>7707.6999999999989</v>
      </c>
    </row>
    <row r="171" spans="1:9" ht="15" customHeight="1">
      <c r="A171" s="28"/>
      <c r="B171" s="43" t="s">
        <v>229</v>
      </c>
      <c r="C171" s="31">
        <v>145</v>
      </c>
      <c r="D171" s="18" t="s">
        <v>187</v>
      </c>
      <c r="E171" s="4" t="s">
        <v>7</v>
      </c>
      <c r="F171" s="5">
        <v>4</v>
      </c>
      <c r="G171" s="13">
        <v>424.8</v>
      </c>
      <c r="H171" s="19"/>
      <c r="I171" s="21">
        <f t="shared" si="2"/>
        <v>1699.2</v>
      </c>
    </row>
    <row r="172" spans="1:9" ht="15" customHeight="1">
      <c r="A172" s="28"/>
      <c r="B172" s="43" t="s">
        <v>229</v>
      </c>
      <c r="C172" s="31">
        <v>152</v>
      </c>
      <c r="D172" s="18" t="s">
        <v>188</v>
      </c>
      <c r="E172" s="4" t="s">
        <v>7</v>
      </c>
      <c r="F172" s="5">
        <v>10</v>
      </c>
      <c r="G172" s="13">
        <v>3442.26</v>
      </c>
      <c r="H172" s="19"/>
      <c r="I172" s="21">
        <f t="shared" si="2"/>
        <v>34422.600000000006</v>
      </c>
    </row>
    <row r="173" spans="1:9" ht="15" customHeight="1">
      <c r="A173" s="28"/>
      <c r="B173" s="43" t="s">
        <v>229</v>
      </c>
      <c r="C173" s="31">
        <v>149</v>
      </c>
      <c r="D173" s="18" t="s">
        <v>189</v>
      </c>
      <c r="E173" s="4" t="s">
        <v>7</v>
      </c>
      <c r="F173" s="5">
        <v>9</v>
      </c>
      <c r="G173" s="13">
        <v>3442.26</v>
      </c>
      <c r="H173" s="19"/>
      <c r="I173" s="21">
        <f t="shared" si="2"/>
        <v>30980.340000000004</v>
      </c>
    </row>
    <row r="174" spans="1:9" ht="15" customHeight="1">
      <c r="A174" s="28"/>
      <c r="B174" s="43" t="s">
        <v>229</v>
      </c>
      <c r="C174" s="31">
        <v>154</v>
      </c>
      <c r="D174" s="18" t="s">
        <v>190</v>
      </c>
      <c r="E174" s="4" t="s">
        <v>7</v>
      </c>
      <c r="F174" s="5">
        <v>10</v>
      </c>
      <c r="G174" s="13">
        <v>3442.26</v>
      </c>
      <c r="H174" s="19"/>
      <c r="I174" s="21">
        <f t="shared" si="2"/>
        <v>34422.600000000006</v>
      </c>
    </row>
    <row r="175" spans="1:9" ht="15" customHeight="1">
      <c r="A175" s="28"/>
      <c r="B175" s="43" t="s">
        <v>229</v>
      </c>
      <c r="C175" s="31">
        <v>150</v>
      </c>
      <c r="D175" s="18" t="s">
        <v>191</v>
      </c>
      <c r="E175" s="4" t="s">
        <v>7</v>
      </c>
      <c r="F175" s="5">
        <v>10</v>
      </c>
      <c r="G175" s="13">
        <v>3442.26</v>
      </c>
      <c r="H175" s="19"/>
      <c r="I175" s="21">
        <f t="shared" si="2"/>
        <v>34422.600000000006</v>
      </c>
    </row>
    <row r="176" spans="1:9" ht="15" customHeight="1">
      <c r="A176" s="28"/>
      <c r="B176" s="43" t="s">
        <v>229</v>
      </c>
      <c r="C176" s="31">
        <v>153</v>
      </c>
      <c r="D176" s="18" t="s">
        <v>192</v>
      </c>
      <c r="E176" s="4" t="s">
        <v>7</v>
      </c>
      <c r="F176" s="5">
        <v>10</v>
      </c>
      <c r="G176" s="13">
        <v>3442.26</v>
      </c>
      <c r="H176" s="19"/>
      <c r="I176" s="21">
        <f t="shared" si="2"/>
        <v>34422.600000000006</v>
      </c>
    </row>
    <row r="177" spans="1:9" ht="15" customHeight="1">
      <c r="A177" s="28"/>
      <c r="B177" s="43" t="s">
        <v>229</v>
      </c>
      <c r="C177" s="31">
        <v>151</v>
      </c>
      <c r="D177" s="18" t="s">
        <v>193</v>
      </c>
      <c r="E177" s="4" t="s">
        <v>7</v>
      </c>
      <c r="F177" s="5">
        <v>10</v>
      </c>
      <c r="G177" s="13">
        <v>3442.26</v>
      </c>
      <c r="H177" s="19"/>
      <c r="I177" s="21">
        <f t="shared" si="2"/>
        <v>34422.600000000006</v>
      </c>
    </row>
    <row r="178" spans="1:9" ht="15" customHeight="1">
      <c r="A178" s="28"/>
      <c r="B178" s="43" t="s">
        <v>229</v>
      </c>
      <c r="C178" s="31">
        <v>160</v>
      </c>
      <c r="D178" s="18" t="s">
        <v>194</v>
      </c>
      <c r="E178" s="4" t="s">
        <v>7</v>
      </c>
      <c r="F178" s="5">
        <v>27</v>
      </c>
      <c r="G178" s="13">
        <v>177</v>
      </c>
      <c r="H178" s="19"/>
      <c r="I178" s="21">
        <f t="shared" si="2"/>
        <v>4779</v>
      </c>
    </row>
    <row r="179" spans="1:9" ht="15" customHeight="1">
      <c r="A179" s="28"/>
      <c r="B179" s="43" t="s">
        <v>229</v>
      </c>
      <c r="C179" s="31">
        <v>214</v>
      </c>
      <c r="D179" s="18" t="s">
        <v>195</v>
      </c>
      <c r="E179" s="4" t="s">
        <v>7</v>
      </c>
      <c r="F179" s="5">
        <v>2</v>
      </c>
      <c r="G179" s="13">
        <v>3800</v>
      </c>
      <c r="H179" s="19"/>
      <c r="I179" s="21">
        <f t="shared" si="2"/>
        <v>7600</v>
      </c>
    </row>
    <row r="180" spans="1:9" ht="15" customHeight="1">
      <c r="A180" s="28"/>
      <c r="B180" s="43" t="s">
        <v>229</v>
      </c>
      <c r="C180" s="31">
        <v>217</v>
      </c>
      <c r="D180" s="18" t="s">
        <v>196</v>
      </c>
      <c r="E180" s="4" t="s">
        <v>7</v>
      </c>
      <c r="F180" s="5">
        <v>5</v>
      </c>
      <c r="G180" s="13">
        <v>2124</v>
      </c>
      <c r="H180" s="19"/>
      <c r="I180" s="21">
        <f t="shared" si="2"/>
        <v>10620</v>
      </c>
    </row>
    <row r="181" spans="1:9" ht="15" customHeight="1">
      <c r="A181" s="28"/>
      <c r="B181" s="43" t="s">
        <v>229</v>
      </c>
      <c r="C181" s="31">
        <v>218</v>
      </c>
      <c r="D181" s="18" t="s">
        <v>197</v>
      </c>
      <c r="E181" s="4" t="s">
        <v>7</v>
      </c>
      <c r="F181" s="5">
        <v>4</v>
      </c>
      <c r="G181" s="13">
        <v>5825</v>
      </c>
      <c r="H181" s="19"/>
      <c r="I181" s="21">
        <f t="shared" si="2"/>
        <v>23300</v>
      </c>
    </row>
    <row r="182" spans="1:9" ht="15" customHeight="1">
      <c r="A182" s="28"/>
      <c r="B182" s="43" t="s">
        <v>229</v>
      </c>
      <c r="C182" s="31">
        <v>220</v>
      </c>
      <c r="D182" s="18" t="s">
        <v>198</v>
      </c>
      <c r="E182" s="4" t="s">
        <v>7</v>
      </c>
      <c r="F182" s="5">
        <v>10</v>
      </c>
      <c r="G182" s="13">
        <v>5825</v>
      </c>
      <c r="H182" s="19"/>
      <c r="I182" s="21">
        <f t="shared" si="2"/>
        <v>58250</v>
      </c>
    </row>
    <row r="183" spans="1:9" ht="15" customHeight="1">
      <c r="A183" s="28"/>
      <c r="B183" s="43" t="s">
        <v>229</v>
      </c>
      <c r="C183" s="31">
        <v>219</v>
      </c>
      <c r="D183" s="18" t="s">
        <v>199</v>
      </c>
      <c r="E183" s="4" t="s">
        <v>7</v>
      </c>
      <c r="F183" s="5">
        <v>8</v>
      </c>
      <c r="G183" s="13">
        <v>5825</v>
      </c>
      <c r="H183" s="19"/>
      <c r="I183" s="21">
        <f t="shared" si="2"/>
        <v>46600</v>
      </c>
    </row>
    <row r="184" spans="1:9" ht="15" customHeight="1">
      <c r="A184" s="28"/>
      <c r="B184" s="43" t="s">
        <v>229</v>
      </c>
      <c r="C184" s="31">
        <v>221</v>
      </c>
      <c r="D184" s="18" t="s">
        <v>200</v>
      </c>
      <c r="E184" s="4" t="s">
        <v>7</v>
      </c>
      <c r="F184" s="5">
        <v>3</v>
      </c>
      <c r="G184" s="13">
        <v>5870</v>
      </c>
      <c r="H184" s="19"/>
      <c r="I184" s="21">
        <f t="shared" ref="I184:I207" si="3">+F184*G184</f>
        <v>17610</v>
      </c>
    </row>
    <row r="185" spans="1:9" ht="15" customHeight="1">
      <c r="A185" s="28"/>
      <c r="B185" s="43" t="s">
        <v>229</v>
      </c>
      <c r="C185" s="31">
        <v>228</v>
      </c>
      <c r="D185" s="18" t="s">
        <v>201</v>
      </c>
      <c r="E185" s="4" t="s">
        <v>7</v>
      </c>
      <c r="F185" s="5">
        <v>1</v>
      </c>
      <c r="G185" s="13">
        <v>3681.6</v>
      </c>
      <c r="H185" s="19"/>
      <c r="I185" s="21">
        <f t="shared" si="3"/>
        <v>3681.6</v>
      </c>
    </row>
    <row r="186" spans="1:9" ht="15" customHeight="1">
      <c r="A186" s="28"/>
      <c r="B186" s="43" t="s">
        <v>229</v>
      </c>
      <c r="C186" s="31">
        <v>232</v>
      </c>
      <c r="D186" s="18" t="s">
        <v>202</v>
      </c>
      <c r="E186" s="4" t="s">
        <v>7</v>
      </c>
      <c r="F186" s="5">
        <v>1</v>
      </c>
      <c r="G186" s="13">
        <v>3100</v>
      </c>
      <c r="H186" s="19"/>
      <c r="I186" s="21">
        <f t="shared" si="3"/>
        <v>3100</v>
      </c>
    </row>
    <row r="187" spans="1:9" ht="15" customHeight="1">
      <c r="A187" s="28"/>
      <c r="B187" s="43" t="s">
        <v>229</v>
      </c>
      <c r="C187" s="31">
        <v>223</v>
      </c>
      <c r="D187" s="18" t="s">
        <v>203</v>
      </c>
      <c r="E187" s="4" t="s">
        <v>7</v>
      </c>
      <c r="F187" s="5">
        <v>6</v>
      </c>
      <c r="G187" s="13">
        <v>3750</v>
      </c>
      <c r="H187" s="19"/>
      <c r="I187" s="21">
        <f t="shared" si="3"/>
        <v>22500</v>
      </c>
    </row>
    <row r="188" spans="1:9" ht="15" customHeight="1">
      <c r="A188" s="28"/>
      <c r="B188" s="43" t="s">
        <v>229</v>
      </c>
      <c r="C188" s="31">
        <v>230</v>
      </c>
      <c r="D188" s="18" t="s">
        <v>204</v>
      </c>
      <c r="E188" s="4" t="s">
        <v>7</v>
      </c>
      <c r="F188" s="5">
        <v>12</v>
      </c>
      <c r="G188" s="13">
        <v>4864.6000000000004</v>
      </c>
      <c r="H188" s="19"/>
      <c r="I188" s="21">
        <f t="shared" si="3"/>
        <v>58375.200000000004</v>
      </c>
    </row>
    <row r="189" spans="1:9" ht="15" customHeight="1">
      <c r="A189" s="28"/>
      <c r="B189" s="43" t="s">
        <v>229</v>
      </c>
      <c r="C189" s="31">
        <v>2204</v>
      </c>
      <c r="D189" s="18" t="s">
        <v>205</v>
      </c>
      <c r="E189" s="4" t="s">
        <v>7</v>
      </c>
      <c r="F189" s="5">
        <v>1</v>
      </c>
      <c r="G189" s="13">
        <v>16751.16</v>
      </c>
      <c r="H189" s="19"/>
      <c r="I189" s="21">
        <f t="shared" si="3"/>
        <v>16751.16</v>
      </c>
    </row>
    <row r="190" spans="1:9" ht="15" customHeight="1">
      <c r="A190" s="28"/>
      <c r="B190" s="43" t="s">
        <v>229</v>
      </c>
      <c r="C190" s="31">
        <v>2202</v>
      </c>
      <c r="D190" s="18" t="s">
        <v>206</v>
      </c>
      <c r="E190" s="4" t="s">
        <v>7</v>
      </c>
      <c r="F190" s="5">
        <v>1</v>
      </c>
      <c r="G190" s="13">
        <v>9939.64</v>
      </c>
      <c r="H190" s="19"/>
      <c r="I190" s="21">
        <f t="shared" si="3"/>
        <v>9939.64</v>
      </c>
    </row>
    <row r="191" spans="1:9" ht="15" customHeight="1">
      <c r="A191" s="28"/>
      <c r="B191" s="43" t="s">
        <v>229</v>
      </c>
      <c r="C191" s="31">
        <v>2200</v>
      </c>
      <c r="D191" s="18" t="s">
        <v>207</v>
      </c>
      <c r="E191" s="4" t="s">
        <v>7</v>
      </c>
      <c r="F191" s="5">
        <v>22</v>
      </c>
      <c r="G191" s="13">
        <v>3861.7</v>
      </c>
      <c r="H191" s="19"/>
      <c r="I191" s="21">
        <f t="shared" si="3"/>
        <v>84957.4</v>
      </c>
    </row>
    <row r="192" spans="1:9" ht="15" customHeight="1">
      <c r="A192" s="28"/>
      <c r="B192" s="43" t="s">
        <v>229</v>
      </c>
      <c r="C192" s="31">
        <v>2198</v>
      </c>
      <c r="D192" s="18" t="s">
        <v>208</v>
      </c>
      <c r="E192" s="4" t="s">
        <v>7</v>
      </c>
      <c r="F192" s="5">
        <v>24</v>
      </c>
      <c r="G192" s="13">
        <v>3861.7</v>
      </c>
      <c r="H192" s="19"/>
      <c r="I192" s="21">
        <f t="shared" si="3"/>
        <v>92680.799999999988</v>
      </c>
    </row>
    <row r="193" spans="1:9" ht="15" customHeight="1">
      <c r="A193" s="28"/>
      <c r="B193" s="43" t="s">
        <v>229</v>
      </c>
      <c r="C193" s="31">
        <v>2199</v>
      </c>
      <c r="D193" s="18" t="s">
        <v>209</v>
      </c>
      <c r="E193" s="4" t="s">
        <v>7</v>
      </c>
      <c r="F193" s="5">
        <v>16</v>
      </c>
      <c r="G193" s="13">
        <v>2800</v>
      </c>
      <c r="H193" s="19"/>
      <c r="I193" s="21">
        <f t="shared" si="3"/>
        <v>44800</v>
      </c>
    </row>
    <row r="194" spans="1:9" ht="15" customHeight="1">
      <c r="A194" s="28"/>
      <c r="B194" s="43" t="s">
        <v>229</v>
      </c>
      <c r="C194" s="31">
        <v>2201</v>
      </c>
      <c r="D194" s="18" t="s">
        <v>210</v>
      </c>
      <c r="E194" s="4" t="s">
        <v>7</v>
      </c>
      <c r="F194" s="5">
        <v>23</v>
      </c>
      <c r="G194" s="13">
        <v>3861.7</v>
      </c>
      <c r="H194" s="19"/>
      <c r="I194" s="21">
        <f t="shared" si="3"/>
        <v>88819.099999999991</v>
      </c>
    </row>
    <row r="195" spans="1:9" ht="15" customHeight="1">
      <c r="A195" s="28"/>
      <c r="B195" s="43" t="s">
        <v>229</v>
      </c>
      <c r="C195" s="31">
        <v>2212</v>
      </c>
      <c r="D195" s="18" t="s">
        <v>211</v>
      </c>
      <c r="E195" s="4" t="s">
        <v>7</v>
      </c>
      <c r="F195" s="5">
        <v>2</v>
      </c>
      <c r="G195" s="13">
        <v>4900</v>
      </c>
      <c r="H195" s="19"/>
      <c r="I195" s="21">
        <f t="shared" si="3"/>
        <v>9800</v>
      </c>
    </row>
    <row r="196" spans="1:9" ht="15" customHeight="1">
      <c r="A196" s="28"/>
      <c r="B196" s="43" t="s">
        <v>229</v>
      </c>
      <c r="C196" s="31">
        <v>2195</v>
      </c>
      <c r="D196" s="18" t="s">
        <v>212</v>
      </c>
      <c r="E196" s="4" t="s">
        <v>7</v>
      </c>
      <c r="F196" s="5">
        <v>3</v>
      </c>
      <c r="G196" s="13">
        <v>3273.68</v>
      </c>
      <c r="H196" s="19"/>
      <c r="I196" s="21">
        <f t="shared" si="3"/>
        <v>9821.0399999999991</v>
      </c>
    </row>
    <row r="197" spans="1:9" ht="15" customHeight="1">
      <c r="A197" s="28"/>
      <c r="B197" s="43" t="s">
        <v>229</v>
      </c>
      <c r="C197" s="31">
        <v>2196</v>
      </c>
      <c r="D197" s="18" t="s">
        <v>213</v>
      </c>
      <c r="E197" s="4" t="s">
        <v>7</v>
      </c>
      <c r="F197" s="5">
        <v>2</v>
      </c>
      <c r="G197" s="13">
        <v>2915</v>
      </c>
      <c r="H197" s="19"/>
      <c r="I197" s="21">
        <f t="shared" si="3"/>
        <v>5830</v>
      </c>
    </row>
    <row r="198" spans="1:9" ht="15" customHeight="1">
      <c r="A198" s="28"/>
      <c r="B198" s="43" t="s">
        <v>229</v>
      </c>
      <c r="C198" s="31">
        <v>2194</v>
      </c>
      <c r="D198" s="18" t="s">
        <v>214</v>
      </c>
      <c r="E198" s="4" t="s">
        <v>7</v>
      </c>
      <c r="F198" s="5">
        <v>9</v>
      </c>
      <c r="G198" s="13">
        <v>4755.7</v>
      </c>
      <c r="H198" s="19"/>
      <c r="I198" s="21">
        <f t="shared" si="3"/>
        <v>42801.299999999996</v>
      </c>
    </row>
    <row r="199" spans="1:9" ht="15" customHeight="1">
      <c r="A199" s="28"/>
      <c r="B199" s="43" t="s">
        <v>229</v>
      </c>
      <c r="C199" s="31">
        <v>2206</v>
      </c>
      <c r="D199" s="18" t="s">
        <v>215</v>
      </c>
      <c r="E199" s="4" t="s">
        <v>7</v>
      </c>
      <c r="F199" s="5">
        <v>2</v>
      </c>
      <c r="G199" s="13">
        <v>16751.560000000001</v>
      </c>
      <c r="H199" s="19"/>
      <c r="I199" s="21">
        <f t="shared" si="3"/>
        <v>33503.120000000003</v>
      </c>
    </row>
    <row r="200" spans="1:9" ht="15" customHeight="1">
      <c r="A200" s="28"/>
      <c r="B200" s="43" t="s">
        <v>229</v>
      </c>
      <c r="C200" s="31">
        <v>2209</v>
      </c>
      <c r="D200" s="18" t="s">
        <v>216</v>
      </c>
      <c r="E200" s="4" t="s">
        <v>7</v>
      </c>
      <c r="F200" s="5">
        <v>3</v>
      </c>
      <c r="G200" s="13">
        <v>16751.560000000001</v>
      </c>
      <c r="H200" s="19"/>
      <c r="I200" s="21">
        <f t="shared" si="3"/>
        <v>50254.680000000008</v>
      </c>
    </row>
    <row r="201" spans="1:9" ht="15" customHeight="1">
      <c r="A201" s="28"/>
      <c r="B201" s="43" t="s">
        <v>229</v>
      </c>
      <c r="C201" s="31">
        <v>2207</v>
      </c>
      <c r="D201" s="18" t="s">
        <v>217</v>
      </c>
      <c r="E201" s="4" t="s">
        <v>7</v>
      </c>
      <c r="F201" s="5">
        <v>3</v>
      </c>
      <c r="G201" s="13">
        <v>16751.560000000001</v>
      </c>
      <c r="H201" s="19"/>
      <c r="I201" s="21">
        <f t="shared" si="3"/>
        <v>50254.680000000008</v>
      </c>
    </row>
    <row r="202" spans="1:9" ht="15" customHeight="1">
      <c r="A202" s="28"/>
      <c r="B202" s="43" t="s">
        <v>229</v>
      </c>
      <c r="C202" s="31">
        <v>222</v>
      </c>
      <c r="D202" s="18" t="s">
        <v>218</v>
      </c>
      <c r="E202" s="4" t="s">
        <v>7</v>
      </c>
      <c r="F202" s="5">
        <v>3</v>
      </c>
      <c r="G202" s="13">
        <v>2600</v>
      </c>
      <c r="H202" s="19"/>
      <c r="I202" s="21">
        <f t="shared" si="3"/>
        <v>7800</v>
      </c>
    </row>
    <row r="203" spans="1:9" ht="15" customHeight="1">
      <c r="A203" s="28"/>
      <c r="B203" s="43" t="s">
        <v>229</v>
      </c>
      <c r="C203" s="31">
        <v>2193</v>
      </c>
      <c r="D203" s="18" t="s">
        <v>219</v>
      </c>
      <c r="E203" s="4" t="s">
        <v>7</v>
      </c>
      <c r="F203" s="5">
        <v>15</v>
      </c>
      <c r="G203" s="13">
        <v>2850</v>
      </c>
      <c r="H203" s="19"/>
      <c r="I203" s="21">
        <f t="shared" si="3"/>
        <v>42750</v>
      </c>
    </row>
    <row r="204" spans="1:9" ht="15" customHeight="1">
      <c r="A204" s="28"/>
      <c r="B204" s="43" t="s">
        <v>229</v>
      </c>
      <c r="C204" s="31">
        <v>231</v>
      </c>
      <c r="D204" s="18" t="s">
        <v>220</v>
      </c>
      <c r="E204" s="4" t="s">
        <v>7</v>
      </c>
      <c r="F204" s="5">
        <v>1</v>
      </c>
      <c r="G204" s="13">
        <v>4797.88</v>
      </c>
      <c r="H204" s="19"/>
      <c r="I204" s="21">
        <f t="shared" si="3"/>
        <v>4797.88</v>
      </c>
    </row>
    <row r="205" spans="1:9" ht="15" customHeight="1">
      <c r="A205" s="11"/>
      <c r="B205" s="43" t="s">
        <v>229</v>
      </c>
      <c r="C205" s="31">
        <v>2348</v>
      </c>
      <c r="D205" s="18" t="s">
        <v>221</v>
      </c>
      <c r="E205" s="4" t="s">
        <v>7</v>
      </c>
      <c r="F205" s="5">
        <v>5</v>
      </c>
      <c r="G205" s="13">
        <v>175</v>
      </c>
      <c r="H205" s="19"/>
      <c r="I205" s="21">
        <f t="shared" si="3"/>
        <v>875</v>
      </c>
    </row>
    <row r="206" spans="1:9" ht="15" customHeight="1">
      <c r="A206" s="11"/>
      <c r="B206" s="43" t="s">
        <v>229</v>
      </c>
      <c r="C206" s="31">
        <v>2349</v>
      </c>
      <c r="D206" s="18" t="s">
        <v>222</v>
      </c>
      <c r="E206" s="4" t="s">
        <v>7</v>
      </c>
      <c r="F206" s="5">
        <v>5</v>
      </c>
      <c r="G206" s="13">
        <v>425</v>
      </c>
      <c r="H206" s="19"/>
      <c r="I206" s="21">
        <f t="shared" si="3"/>
        <v>2125</v>
      </c>
    </row>
    <row r="207" spans="1:9" ht="15" customHeight="1">
      <c r="A207" s="11"/>
      <c r="B207" s="42">
        <v>224940</v>
      </c>
      <c r="C207" s="31">
        <v>2310</v>
      </c>
      <c r="D207" s="18" t="s">
        <v>223</v>
      </c>
      <c r="E207" s="4" t="s">
        <v>7</v>
      </c>
      <c r="F207" s="5">
        <v>2</v>
      </c>
      <c r="G207" s="13">
        <v>50500</v>
      </c>
      <c r="H207" s="19"/>
      <c r="I207" s="21">
        <f t="shared" si="3"/>
        <v>101000</v>
      </c>
    </row>
    <row r="208" spans="1:9">
      <c r="A208" s="30" t="s">
        <v>224</v>
      </c>
      <c r="B208" s="15" t="s">
        <v>8</v>
      </c>
      <c r="C208" s="15" t="s">
        <v>8</v>
      </c>
      <c r="D208" s="22" t="s">
        <v>8</v>
      </c>
      <c r="E208" s="6"/>
      <c r="F208" s="7"/>
      <c r="G208" s="14"/>
      <c r="H208" s="25"/>
      <c r="I208" s="26">
        <f>SUM(I5:I207)</f>
        <v>4849866.540000001</v>
      </c>
    </row>
    <row r="209" ht="18.399999999999999" customHeight="1"/>
  </sheetData>
  <pageMargins left="0.39369999999999999" right="0.39369999999999999" top="0.39369999999999999" bottom="0.85604999999999998" header="0.39369999999999999" footer="0.39369999999999999"/>
  <pageSetup scale="83" orientation="portrait" horizontalDpi="300" verticalDpi="300" r:id="rId1"/>
  <headerFooter alignWithMargins="0">
    <oddFooter>&amp;C&amp;"Arial,Regular"&amp;10 6/9/2018 &amp;R&amp;"Arial,Regular"&amp;10&amp;P 
&amp;"-,Regular"de 
&amp;"-,Regular"&amp;N</oddFooter>
  </headerFooter>
  <rowBreaks count="1" manualBreakCount="1">
    <brk id="15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reporteProductos</vt:lpstr>
      <vt:lpstr>reporteProductos!Área_de_impresión</vt:lpstr>
      <vt:lpstr>reporteProductos!Títulos_a_imprimir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Abreu</dc:creator>
  <cp:lastModifiedBy>Olga Abreu</cp:lastModifiedBy>
  <cp:lastPrinted>2018-09-06T19:22:07Z</cp:lastPrinted>
  <dcterms:created xsi:type="dcterms:W3CDTF">2018-09-06T15:37:44Z</dcterms:created>
  <dcterms:modified xsi:type="dcterms:W3CDTF">2018-09-07T17:23:37Z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